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720" windowHeight="10350" firstSheet="5" activeTab="5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calcPr calcId="144525"/>
</workbook>
</file>

<file path=xl/calcChain.xml><?xml version="1.0" encoding="utf-8"?>
<calcChain xmlns="http://schemas.openxmlformats.org/spreadsheetml/2006/main">
  <c r="A11" i="9"/>
  <c r="A10"/>
  <c r="A9"/>
  <c r="A8"/>
  <c r="A7"/>
  <c r="A6"/>
  <c r="A6" i="7"/>
  <c r="A39" i="6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23" i="5"/>
  <c r="A22"/>
  <c r="A21"/>
  <c r="A20"/>
  <c r="A19"/>
  <c r="A18"/>
  <c r="A17"/>
  <c r="A16"/>
  <c r="A15"/>
  <c r="A14"/>
  <c r="A13"/>
  <c r="A12"/>
  <c r="A11"/>
  <c r="A10"/>
  <c r="A9"/>
  <c r="A8"/>
  <c r="A7"/>
  <c r="A6"/>
  <c r="A30" i="4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23" i="3"/>
  <c r="A22"/>
  <c r="A21"/>
  <c r="A20"/>
  <c r="A19"/>
  <c r="A18"/>
  <c r="A17"/>
  <c r="A16"/>
  <c r="A15"/>
  <c r="A14"/>
  <c r="A13"/>
  <c r="A12"/>
  <c r="A11"/>
  <c r="A10"/>
  <c r="A9"/>
  <c r="A8"/>
  <c r="A7"/>
  <c r="A6"/>
  <c r="A23" i="2"/>
  <c r="A22"/>
  <c r="A21"/>
  <c r="A20"/>
  <c r="A19"/>
  <c r="A18"/>
  <c r="A17"/>
  <c r="A16"/>
  <c r="A15"/>
  <c r="A14"/>
  <c r="A13"/>
  <c r="A12"/>
  <c r="A11"/>
  <c r="A10"/>
  <c r="A9"/>
  <c r="A8"/>
  <c r="A7"/>
  <c r="A6"/>
  <c r="A31" i="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</calcChain>
</file>

<file path=xl/sharedStrings.xml><?xml version="1.0" encoding="utf-8"?>
<sst xmlns="http://schemas.openxmlformats.org/spreadsheetml/2006/main" count="498" uniqueCount="206">
  <si>
    <t>部门预算收支总表</t>
  </si>
  <si>
    <t>部门编码及名称：[507]南和县史召乡人民政府</t>
  </si>
  <si>
    <t>预算年度：2018</t>
  </si>
  <si>
    <t>金额单位：元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</si>
  <si>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</si>
  <si>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</si>
  <si>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</si>
  <si>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</si>
  <si>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</si>
  <si>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</si>
  <si>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</si>
  <si>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</si>
  <si>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</si>
  <si>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</si>
  <si>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</si>
  <si>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</si>
  <si>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</si>
  <si>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</si>
  <si>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</si>
  <si>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</si>
  <si>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</si>
  <si>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</si>
  <si>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</si>
  <si>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</si>
  <si>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</si>
  <si>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</si>
  <si>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</si>
  <si>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</si>
  <si>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</si>
  <si>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</si>
  <si>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</si>
  <si>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</si>
  <si>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</si>
  <si>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</si>
  <si>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</si>
  <si>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</si>
  <si>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</si>
  <si>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</si>
  <si>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</si>
  <si>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</si>
  <si>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</si>
  <si>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</si>
  <si>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</si>
  <si>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</si>
  <si>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</si>
  <si>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</si>
  <si>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</si>
  <si>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</si>
  <si>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</si>
  <si>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</si>
  <si>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</si>
  <si>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</si>
  <si>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</si>
  <si>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</si>
  <si>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</si>
  <si>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</si>
  <si>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</si>
  <si>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</si>
  <si>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</si>
  <si>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</si>
  <si>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</si>
  <si>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</si>
  <si>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</si>
  <si>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</si>
  <si>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</si>
  <si>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</si>
  <si>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</si>
  <si>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</si>
  <si>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</si>
  <si>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</si>
  <si>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</si>
  <si>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</si>
  <si>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</si>
  <si>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</si>
  <si>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</si>
  <si>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</si>
  <si>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</si>
  <si>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</si>
  <si>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20113</t>
  </si>
  <si>
    <t>商贸事务</t>
  </si>
  <si>
    <t>2011308</t>
  </si>
  <si>
    <t>招商引资</t>
  </si>
  <si>
    <t>205</t>
  </si>
  <si>
    <t>教育支出</t>
  </si>
  <si>
    <t>20502</t>
  </si>
  <si>
    <t>普通教育</t>
  </si>
  <si>
    <t>2050202</t>
  </si>
  <si>
    <t>小学教育</t>
  </si>
  <si>
    <t>208</t>
  </si>
  <si>
    <t>社会保障和就业支出</t>
  </si>
  <si>
    <t>20809</t>
  </si>
  <si>
    <t>退役安置</t>
  </si>
  <si>
    <t>2080999</t>
  </si>
  <si>
    <t>其他退役安置支出</t>
  </si>
  <si>
    <t>212</t>
  </si>
  <si>
    <t>城乡社区支出</t>
  </si>
  <si>
    <t>21205</t>
  </si>
  <si>
    <t>城乡社区环境卫生</t>
  </si>
  <si>
    <t>2120501</t>
  </si>
  <si>
    <t>213</t>
  </si>
  <si>
    <t>农林水支出</t>
  </si>
  <si>
    <t>21307</t>
  </si>
  <si>
    <t>农村综合改革</t>
  </si>
  <si>
    <t>2130705</t>
  </si>
  <si>
    <t>对村民委员会和村党支部的补助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</si>
  <si>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</si>
  <si>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</si>
  <si>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</si>
  <si>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</si>
  <si>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</si>
  <si>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</si>
  <si>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</si>
  <si>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</si>
  <si>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</si>
  <si>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</si>
  <si>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</si>
  <si>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</si>
  <si>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</si>
  <si>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</si>
  <si>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</si>
  <si>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</si>
  <si>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</si>
  <si>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</si>
  <si>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</si>
  <si>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</si>
  <si>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</si>
  <si>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</si>
  <si>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</si>
  <si>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</si>
  <si>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</si>
  <si>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</si>
  <si>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</si>
  <si>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</si>
  <si>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</si>
  <si>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</si>
  <si>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</si>
  <si>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</si>
  <si>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</si>
  <si>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</si>
  <si>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</si>
  <si>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</si>
  <si>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</si>
  <si>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</si>
  <si>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</si>
  <si>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</si>
  <si>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</si>
  <si>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</si>
  <si>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</si>
  <si>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</si>
  <si>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</si>
  <si>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</si>
  <si>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</si>
  <si>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</si>
  <si>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</si>
  <si>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</si>
  <si>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</si>
  <si>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</si>
  <si>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</si>
  <si>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</si>
  <si>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</si>
  <si>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</si>
  <si>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</si>
  <si>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</si>
  <si>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</si>
  <si>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</si>
  <si>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</si>
  <si>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</si>
  <si>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</si>
  <si>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</si>
  <si>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</si>
  <si>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</si>
  <si>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</si>
  <si>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</si>
  <si>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</si>
  <si>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</si>
  <si>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</si>
  <si>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</si>
  <si>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</si>
  <si>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</si>
  <si>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</si>
  <si>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</si>
  <si>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</si>
  <si>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</si>
  <si>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</si>
  <si>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</si>
  <si>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</si>
  <si>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30305</t>
  </si>
  <si>
    <t>生活补助</t>
  </si>
  <si>
    <t>30307</t>
  </si>
  <si>
    <t>医疗费补助</t>
  </si>
  <si>
    <t>30309</t>
  </si>
  <si>
    <t>奖励金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</si>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</sst>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1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2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3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left" vertical="top"/>
      <protection locked="0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D17" sqref="D17"/>
    </sheetView>
  </sheetViews>
  <sheetFormatPr defaultColWidth="7.5" defaultRowHeight="15" customHeight="1"/>
  <cols>
    <col min="1" max="1" width="6.25" style="3" customWidth="1"/>
    <col min="2" max="2" width="35" style="4" customWidth="1"/>
    <col min="3" max="3" width="15" style="5" customWidth="1"/>
    <col min="4" max="4" width="35" style="4" customWidth="1"/>
    <col min="5" max="5" width="15" style="5" customWidth="1"/>
    <col min="6" max="16384" width="7.5" style="2"/>
  </cols>
  <sheetData>
    <row r="1" spans="1:5" s="1" customFormat="1" ht="37.5" customHeight="1">
      <c r="A1" s="13" t="s">
        <v>0</v>
      </c>
      <c r="B1" s="14"/>
      <c r="C1" s="14"/>
      <c r="D1" s="15"/>
      <c r="E1" s="14"/>
    </row>
    <row r="2" spans="1:5" s="1" customFormat="1" ht="15" customHeight="1">
      <c r="A2" s="16" t="s">
        <v>1</v>
      </c>
      <c r="B2" s="17"/>
      <c r="C2" s="18"/>
      <c r="D2" s="12" t="s">
        <v>2</v>
      </c>
      <c r="E2" s="12" t="s">
        <v>3</v>
      </c>
    </row>
    <row r="3" spans="1:5" s="1" customFormat="1" ht="15" customHeight="1">
      <c r="A3" s="19" t="s">
        <v>4</v>
      </c>
      <c r="B3" s="19" t="s">
        <v>5</v>
      </c>
      <c r="C3" s="19"/>
      <c r="D3" s="19" t="s">
        <v>6</v>
      </c>
      <c r="E3" s="19"/>
    </row>
    <row r="4" spans="1:5" s="1" customFormat="1" ht="15" customHeight="1">
      <c r="A4" s="19"/>
      <c r="B4" s="6" t="s">
        <v>7</v>
      </c>
      <c r="C4" s="6" t="s">
        <v>8</v>
      </c>
      <c r="D4" s="6" t="s">
        <v>7</v>
      </c>
      <c r="E4" s="6" t="s">
        <v>8</v>
      </c>
    </row>
    <row r="5" spans="1:5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</row>
    <row r="6" spans="1:5" ht="15" customHeight="1">
      <c r="A6" s="7">
        <f t="shared" ref="A6:A31" si="0">ROW()</f>
        <v>6</v>
      </c>
      <c r="B6" s="8" t="s">
        <v>14</v>
      </c>
      <c r="C6" s="9">
        <v>21563901</v>
      </c>
      <c r="D6" s="8" t="s">
        <v>15</v>
      </c>
      <c r="E6" s="9">
        <v>5883856.2000000002</v>
      </c>
    </row>
    <row r="7" spans="1:5" ht="15" customHeight="1">
      <c r="A7" s="7">
        <f t="shared" si="0"/>
        <v>7</v>
      </c>
      <c r="B7" s="8" t="s">
        <v>16</v>
      </c>
      <c r="C7" s="9">
        <v>0</v>
      </c>
      <c r="D7" s="8" t="s">
        <v>17</v>
      </c>
      <c r="E7" s="9">
        <v>0</v>
      </c>
    </row>
    <row r="8" spans="1:5" ht="15" customHeight="1">
      <c r="A8" s="7">
        <f t="shared" si="0"/>
        <v>8</v>
      </c>
      <c r="B8" s="8" t="s">
        <v>18</v>
      </c>
      <c r="C8" s="9">
        <v>0</v>
      </c>
      <c r="D8" s="8" t="s">
        <v>19</v>
      </c>
      <c r="E8" s="9">
        <v>0</v>
      </c>
    </row>
    <row r="9" spans="1:5" ht="15" customHeight="1">
      <c r="A9" s="7">
        <f t="shared" si="0"/>
        <v>9</v>
      </c>
      <c r="B9" s="8" t="s">
        <v>20</v>
      </c>
      <c r="C9" s="9">
        <v>0</v>
      </c>
      <c r="D9" s="8" t="s">
        <v>21</v>
      </c>
      <c r="E9" s="9">
        <v>0</v>
      </c>
    </row>
    <row r="10" spans="1:5" ht="15" customHeight="1">
      <c r="A10" s="7">
        <f t="shared" si="0"/>
        <v>10</v>
      </c>
      <c r="B10" s="8" t="s">
        <v>22</v>
      </c>
      <c r="C10" s="9">
        <v>0</v>
      </c>
      <c r="D10" s="8" t="s">
        <v>23</v>
      </c>
      <c r="E10" s="9">
        <v>13285891.800000001</v>
      </c>
    </row>
    <row r="11" spans="1:5" ht="15" customHeight="1">
      <c r="A11" s="7">
        <f t="shared" si="0"/>
        <v>11</v>
      </c>
      <c r="B11" s="8" t="s">
        <v>24</v>
      </c>
      <c r="C11" s="9">
        <v>0</v>
      </c>
      <c r="D11" s="8" t="s">
        <v>25</v>
      </c>
      <c r="E11" s="9">
        <v>0</v>
      </c>
    </row>
    <row r="12" spans="1:5" ht="15" customHeight="1">
      <c r="A12" s="7">
        <f t="shared" si="0"/>
        <v>12</v>
      </c>
      <c r="B12" s="8" t="s">
        <v>26</v>
      </c>
      <c r="C12" s="9">
        <v>0</v>
      </c>
      <c r="D12" s="8" t="s">
        <v>27</v>
      </c>
      <c r="E12" s="9">
        <v>0</v>
      </c>
    </row>
    <row r="13" spans="1:5" ht="15" customHeight="1">
      <c r="A13" s="7">
        <f t="shared" si="0"/>
        <v>13</v>
      </c>
      <c r="B13" s="8" t="s">
        <v>28</v>
      </c>
      <c r="C13" s="9" t="s">
        <v>28</v>
      </c>
      <c r="D13" s="8" t="s">
        <v>29</v>
      </c>
      <c r="E13" s="9">
        <v>15600</v>
      </c>
    </row>
    <row r="14" spans="1:5" ht="15" customHeight="1">
      <c r="A14" s="7">
        <f t="shared" si="0"/>
        <v>14</v>
      </c>
      <c r="B14" s="8" t="s">
        <v>28</v>
      </c>
      <c r="C14" s="9" t="s">
        <v>28</v>
      </c>
      <c r="D14" s="8" t="s">
        <v>30</v>
      </c>
      <c r="E14" s="9">
        <v>0</v>
      </c>
    </row>
    <row r="15" spans="1:5" ht="15" customHeight="1">
      <c r="A15" s="7">
        <f t="shared" si="0"/>
        <v>15</v>
      </c>
      <c r="B15" s="8" t="s">
        <v>28</v>
      </c>
      <c r="C15" s="9" t="s">
        <v>28</v>
      </c>
      <c r="D15" s="8" t="s">
        <v>31</v>
      </c>
      <c r="E15" s="9">
        <v>0</v>
      </c>
    </row>
    <row r="16" spans="1:5" ht="15" customHeight="1">
      <c r="A16" s="7">
        <f t="shared" si="0"/>
        <v>16</v>
      </c>
      <c r="B16" s="8" t="s">
        <v>28</v>
      </c>
      <c r="C16" s="9" t="s">
        <v>28</v>
      </c>
      <c r="D16" s="8" t="s">
        <v>32</v>
      </c>
      <c r="E16" s="9">
        <v>191000</v>
      </c>
    </row>
    <row r="17" spans="1:5" ht="15" customHeight="1">
      <c r="A17" s="7">
        <f t="shared" si="0"/>
        <v>17</v>
      </c>
      <c r="B17" s="8" t="s">
        <v>28</v>
      </c>
      <c r="C17" s="9" t="s">
        <v>28</v>
      </c>
      <c r="D17" s="8" t="s">
        <v>33</v>
      </c>
      <c r="E17" s="9">
        <v>2187553</v>
      </c>
    </row>
    <row r="18" spans="1:5" ht="15" customHeight="1">
      <c r="A18" s="7">
        <f t="shared" si="0"/>
        <v>18</v>
      </c>
      <c r="B18" s="8" t="s">
        <v>28</v>
      </c>
      <c r="C18" s="9" t="s">
        <v>28</v>
      </c>
      <c r="D18" s="8" t="s">
        <v>34</v>
      </c>
      <c r="E18" s="9">
        <v>0</v>
      </c>
    </row>
    <row r="19" spans="1:5" ht="15" customHeight="1">
      <c r="A19" s="7">
        <f t="shared" si="0"/>
        <v>19</v>
      </c>
      <c r="B19" s="8" t="s">
        <v>28</v>
      </c>
      <c r="C19" s="9" t="s">
        <v>28</v>
      </c>
      <c r="D19" s="8" t="s">
        <v>35</v>
      </c>
      <c r="E19" s="9">
        <v>0</v>
      </c>
    </row>
    <row r="20" spans="1:5" ht="15" customHeight="1">
      <c r="A20" s="7">
        <f t="shared" si="0"/>
        <v>20</v>
      </c>
      <c r="B20" s="8" t="s">
        <v>28</v>
      </c>
      <c r="C20" s="9" t="s">
        <v>28</v>
      </c>
      <c r="D20" s="8" t="s">
        <v>36</v>
      </c>
      <c r="E20" s="9">
        <v>0</v>
      </c>
    </row>
    <row r="21" spans="1:5" ht="15" customHeight="1">
      <c r="A21" s="7">
        <f t="shared" si="0"/>
        <v>21</v>
      </c>
      <c r="B21" s="8" t="s">
        <v>28</v>
      </c>
      <c r="C21" s="9" t="s">
        <v>28</v>
      </c>
      <c r="D21" s="8" t="s">
        <v>37</v>
      </c>
      <c r="E21" s="9">
        <v>0</v>
      </c>
    </row>
    <row r="22" spans="1:5" ht="15" customHeight="1">
      <c r="A22" s="7">
        <f t="shared" si="0"/>
        <v>22</v>
      </c>
      <c r="B22" s="8" t="s">
        <v>28</v>
      </c>
      <c r="C22" s="9" t="s">
        <v>28</v>
      </c>
      <c r="D22" s="8" t="s">
        <v>38</v>
      </c>
      <c r="E22" s="9">
        <v>0</v>
      </c>
    </row>
    <row r="23" spans="1:5" ht="15" customHeight="1">
      <c r="A23" s="7">
        <f t="shared" si="0"/>
        <v>23</v>
      </c>
      <c r="B23" s="8" t="s">
        <v>28</v>
      </c>
      <c r="C23" s="9" t="s">
        <v>28</v>
      </c>
      <c r="D23" s="8" t="s">
        <v>39</v>
      </c>
      <c r="E23" s="9">
        <v>0</v>
      </c>
    </row>
    <row r="24" spans="1:5" ht="15" customHeight="1">
      <c r="A24" s="7">
        <f t="shared" si="0"/>
        <v>24</v>
      </c>
      <c r="B24" s="8" t="s">
        <v>28</v>
      </c>
      <c r="C24" s="9" t="s">
        <v>28</v>
      </c>
      <c r="D24" s="8" t="s">
        <v>40</v>
      </c>
      <c r="E24" s="9">
        <v>0</v>
      </c>
    </row>
    <row r="25" spans="1:5" ht="15" customHeight="1">
      <c r="A25" s="7">
        <f t="shared" si="0"/>
        <v>25</v>
      </c>
      <c r="B25" s="8" t="s">
        <v>28</v>
      </c>
      <c r="C25" s="9" t="s">
        <v>28</v>
      </c>
      <c r="D25" s="8" t="s">
        <v>41</v>
      </c>
      <c r="E25" s="9">
        <v>0</v>
      </c>
    </row>
    <row r="26" spans="1:5" ht="15" customHeight="1">
      <c r="A26" s="7">
        <f t="shared" si="0"/>
        <v>26</v>
      </c>
      <c r="B26" s="8" t="s">
        <v>28</v>
      </c>
      <c r="C26" s="9" t="s">
        <v>28</v>
      </c>
      <c r="D26" s="8" t="s">
        <v>42</v>
      </c>
      <c r="E26" s="9">
        <v>0</v>
      </c>
    </row>
    <row r="27" spans="1:5" ht="15" customHeight="1">
      <c r="A27" s="7">
        <f t="shared" si="0"/>
        <v>27</v>
      </c>
      <c r="B27" s="8" t="s">
        <v>28</v>
      </c>
      <c r="C27" s="9" t="s">
        <v>28</v>
      </c>
      <c r="D27" s="8" t="s">
        <v>43</v>
      </c>
      <c r="E27" s="9">
        <v>0</v>
      </c>
    </row>
    <row r="28" spans="1:5" ht="15" customHeight="1">
      <c r="A28" s="7">
        <f t="shared" si="0"/>
        <v>28</v>
      </c>
      <c r="B28" s="8" t="s">
        <v>44</v>
      </c>
      <c r="C28" s="9">
        <v>21563901</v>
      </c>
      <c r="D28" s="8" t="s">
        <v>45</v>
      </c>
      <c r="E28" s="9">
        <v>21563901</v>
      </c>
    </row>
    <row r="29" spans="1:5" ht="15" customHeight="1">
      <c r="A29" s="7">
        <f t="shared" si="0"/>
        <v>29</v>
      </c>
      <c r="B29" s="8" t="s">
        <v>46</v>
      </c>
      <c r="C29" s="9">
        <v>0</v>
      </c>
      <c r="D29" s="8" t="s">
        <v>47</v>
      </c>
      <c r="E29" s="9">
        <v>0</v>
      </c>
    </row>
    <row r="30" spans="1:5" ht="15" customHeight="1">
      <c r="A30" s="7">
        <f t="shared" si="0"/>
        <v>30</v>
      </c>
      <c r="B30" s="8" t="s">
        <v>48</v>
      </c>
      <c r="C30" s="9">
        <v>0</v>
      </c>
      <c r="D30" s="8" t="s">
        <v>49</v>
      </c>
      <c r="E30" s="9">
        <v>0</v>
      </c>
    </row>
    <row r="31" spans="1:5" ht="15" customHeight="1">
      <c r="A31" s="7">
        <f t="shared" si="0"/>
        <v>31</v>
      </c>
      <c r="B31" s="8" t="s">
        <v>50</v>
      </c>
      <c r="C31" s="9">
        <v>21563901</v>
      </c>
      <c r="D31" s="8" t="s">
        <v>50</v>
      </c>
      <c r="E31" s="9">
        <v>21563901</v>
      </c>
    </row>
  </sheetData>
  <mergeCells count="5">
    <mergeCell ref="A1:E1"/>
    <mergeCell ref="A2:C2"/>
    <mergeCell ref="B3:C3"/>
    <mergeCell ref="D3:E3"/>
    <mergeCell ref="A3:A4"/>
  </mergeCells>
  <phoneticPr fontId="3" type="noConversion"/>
  <pageMargins left="0.69930555555555596" right="0.69930555555555596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H18" sqref="H18"/>
    </sheetView>
  </sheetViews>
  <sheetFormatPr defaultColWidth="7.5" defaultRowHeight="15" customHeight="1"/>
  <cols>
    <col min="1" max="1" width="6.25" style="3" customWidth="1"/>
    <col min="2" max="2" width="13.75" style="4" customWidth="1"/>
    <col min="3" max="3" width="25" style="4" customWidth="1"/>
    <col min="4" max="7" width="10" style="5" customWidth="1"/>
    <col min="8" max="8" width="15" style="5" customWidth="1"/>
    <col min="9" max="11" width="10" style="5" customWidth="1"/>
    <col min="12" max="16384" width="7.5" style="2"/>
  </cols>
  <sheetData>
    <row r="1" spans="1:11" s="1" customFormat="1" ht="37.5" customHeight="1">
      <c r="A1" s="13" t="s">
        <v>51</v>
      </c>
      <c r="B1" s="14"/>
      <c r="C1" s="14"/>
      <c r="D1" s="14"/>
      <c r="E1" s="14"/>
      <c r="F1" s="14"/>
      <c r="G1" s="14"/>
      <c r="H1" s="14"/>
      <c r="I1" s="14"/>
      <c r="J1" s="15"/>
      <c r="K1" s="14"/>
    </row>
    <row r="2" spans="1:11" s="1" customFormat="1" ht="15" customHeight="1">
      <c r="A2" s="16" t="s">
        <v>1</v>
      </c>
      <c r="B2" s="18"/>
      <c r="C2" s="18"/>
      <c r="D2" s="18"/>
      <c r="E2" s="18"/>
      <c r="F2" s="16"/>
      <c r="G2" s="18"/>
      <c r="H2" s="17" t="s">
        <v>2</v>
      </c>
      <c r="I2" s="18"/>
      <c r="J2" s="17" t="s">
        <v>3</v>
      </c>
      <c r="K2" s="18"/>
    </row>
    <row r="3" spans="1:11" s="1" customFormat="1" ht="15" customHeight="1">
      <c r="A3" s="19" t="s">
        <v>4</v>
      </c>
      <c r="B3" s="19" t="s">
        <v>52</v>
      </c>
      <c r="C3" s="19"/>
      <c r="D3" s="19" t="s">
        <v>53</v>
      </c>
      <c r="E3" s="19" t="s">
        <v>54</v>
      </c>
      <c r="F3" s="19" t="s">
        <v>55</v>
      </c>
      <c r="G3" s="19" t="s">
        <v>56</v>
      </c>
      <c r="H3" s="19"/>
      <c r="I3" s="19" t="s">
        <v>57</v>
      </c>
      <c r="J3" s="19" t="s">
        <v>58</v>
      </c>
      <c r="K3" s="19" t="s">
        <v>59</v>
      </c>
    </row>
    <row r="4" spans="1:11" s="1" customFormat="1" ht="15" customHeight="1">
      <c r="A4" s="19"/>
      <c r="B4" s="6" t="s">
        <v>60</v>
      </c>
      <c r="C4" s="6" t="s">
        <v>61</v>
      </c>
      <c r="D4" s="19"/>
      <c r="E4" s="19"/>
      <c r="F4" s="19" t="s">
        <v>62</v>
      </c>
      <c r="G4" s="6" t="s">
        <v>63</v>
      </c>
      <c r="H4" s="6" t="s">
        <v>64</v>
      </c>
      <c r="I4" s="19"/>
      <c r="J4" s="19"/>
      <c r="K4" s="19"/>
    </row>
    <row r="5" spans="1:11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65</v>
      </c>
      <c r="G5" s="6" t="s">
        <v>66</v>
      </c>
      <c r="H5" s="6" t="s">
        <v>67</v>
      </c>
      <c r="I5" s="6" t="s">
        <v>68</v>
      </c>
      <c r="J5" s="6" t="s">
        <v>69</v>
      </c>
      <c r="K5" s="6" t="s">
        <v>70</v>
      </c>
    </row>
    <row r="6" spans="1:11" ht="15" customHeight="1">
      <c r="A6" s="7">
        <f t="shared" ref="A6:A23" si="0">ROW()</f>
        <v>6</v>
      </c>
      <c r="B6" s="8" t="s">
        <v>28</v>
      </c>
      <c r="C6" s="8" t="s">
        <v>71</v>
      </c>
      <c r="D6" s="9">
        <v>21563901</v>
      </c>
      <c r="E6" s="9">
        <v>21563901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ht="15" customHeight="1">
      <c r="A7" s="7">
        <f t="shared" si="0"/>
        <v>7</v>
      </c>
      <c r="B7" s="8" t="s">
        <v>72</v>
      </c>
      <c r="C7" s="8" t="s">
        <v>73</v>
      </c>
      <c r="D7" s="9">
        <v>5883856.2000000002</v>
      </c>
      <c r="E7" s="9">
        <v>5883856.2000000002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</row>
    <row r="8" spans="1:11" ht="15" customHeight="1">
      <c r="A8" s="7">
        <f t="shared" si="0"/>
        <v>8</v>
      </c>
      <c r="B8" s="8" t="s">
        <v>74</v>
      </c>
      <c r="C8" s="8" t="s">
        <v>75</v>
      </c>
      <c r="D8" s="9">
        <v>5393856.2000000002</v>
      </c>
      <c r="E8" s="9">
        <v>5393856.2000000002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</row>
    <row r="9" spans="1:11" ht="15" customHeight="1">
      <c r="A9" s="7">
        <f t="shared" si="0"/>
        <v>9</v>
      </c>
      <c r="B9" s="8" t="s">
        <v>76</v>
      </c>
      <c r="C9" s="8" t="s">
        <v>77</v>
      </c>
      <c r="D9" s="9">
        <v>5393856.2000000002</v>
      </c>
      <c r="E9" s="9">
        <v>5393856.2000000002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0" spans="1:11" ht="15" customHeight="1">
      <c r="A10" s="7">
        <f t="shared" si="0"/>
        <v>10</v>
      </c>
      <c r="B10" s="8" t="s">
        <v>78</v>
      </c>
      <c r="C10" s="8" t="s">
        <v>79</v>
      </c>
      <c r="D10" s="9">
        <v>490000</v>
      </c>
      <c r="E10" s="9">
        <v>490000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 ht="15" customHeight="1">
      <c r="A11" s="7">
        <f t="shared" si="0"/>
        <v>11</v>
      </c>
      <c r="B11" s="8" t="s">
        <v>80</v>
      </c>
      <c r="C11" s="8" t="s">
        <v>81</v>
      </c>
      <c r="D11" s="9">
        <v>490000</v>
      </c>
      <c r="E11" s="9">
        <v>490000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5" customHeight="1">
      <c r="A12" s="7">
        <f t="shared" si="0"/>
        <v>12</v>
      </c>
      <c r="B12" s="8" t="s">
        <v>82</v>
      </c>
      <c r="C12" s="8" t="s">
        <v>83</v>
      </c>
      <c r="D12" s="9">
        <v>13285891.800000001</v>
      </c>
      <c r="E12" s="9">
        <v>13285891.800000001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15" customHeight="1">
      <c r="A13" s="7">
        <f t="shared" si="0"/>
        <v>13</v>
      </c>
      <c r="B13" s="8" t="s">
        <v>84</v>
      </c>
      <c r="C13" s="8" t="s">
        <v>85</v>
      </c>
      <c r="D13" s="9">
        <v>13285891.800000001</v>
      </c>
      <c r="E13" s="9">
        <v>13285891.800000001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11" ht="15" customHeight="1">
      <c r="A14" s="7">
        <f t="shared" si="0"/>
        <v>14</v>
      </c>
      <c r="B14" s="8" t="s">
        <v>86</v>
      </c>
      <c r="C14" s="8" t="s">
        <v>87</v>
      </c>
      <c r="D14" s="9">
        <v>13285891.800000001</v>
      </c>
      <c r="E14" s="9">
        <v>13285891.800000001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ht="15" customHeight="1">
      <c r="A15" s="7">
        <f t="shared" si="0"/>
        <v>15</v>
      </c>
      <c r="B15" s="8" t="s">
        <v>88</v>
      </c>
      <c r="C15" s="8" t="s">
        <v>89</v>
      </c>
      <c r="D15" s="9">
        <v>15600</v>
      </c>
      <c r="E15" s="9">
        <v>15600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15" customHeight="1">
      <c r="A16" s="7">
        <f t="shared" si="0"/>
        <v>16</v>
      </c>
      <c r="B16" s="8" t="s">
        <v>90</v>
      </c>
      <c r="C16" s="8" t="s">
        <v>91</v>
      </c>
      <c r="D16" s="9">
        <v>15600</v>
      </c>
      <c r="E16" s="9">
        <v>15600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5" customHeight="1">
      <c r="A17" s="7">
        <f t="shared" si="0"/>
        <v>17</v>
      </c>
      <c r="B17" s="8" t="s">
        <v>92</v>
      </c>
      <c r="C17" s="8" t="s">
        <v>93</v>
      </c>
      <c r="D17" s="9">
        <v>15600</v>
      </c>
      <c r="E17" s="9">
        <v>15600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ht="15" customHeight="1">
      <c r="A18" s="7">
        <f t="shared" si="0"/>
        <v>18</v>
      </c>
      <c r="B18" s="8" t="s">
        <v>94</v>
      </c>
      <c r="C18" s="8" t="s">
        <v>95</v>
      </c>
      <c r="D18" s="9">
        <v>191000</v>
      </c>
      <c r="E18" s="9">
        <v>191000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ht="15" customHeight="1">
      <c r="A19" s="7">
        <f t="shared" si="0"/>
        <v>19</v>
      </c>
      <c r="B19" s="8" t="s">
        <v>96</v>
      </c>
      <c r="C19" s="8" t="s">
        <v>97</v>
      </c>
      <c r="D19" s="9">
        <v>191000</v>
      </c>
      <c r="E19" s="9">
        <v>191000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15" customHeight="1">
      <c r="A20" s="7">
        <f t="shared" si="0"/>
        <v>20</v>
      </c>
      <c r="B20" s="8" t="s">
        <v>98</v>
      </c>
      <c r="C20" s="8" t="s">
        <v>97</v>
      </c>
      <c r="D20" s="9">
        <v>191000</v>
      </c>
      <c r="E20" s="9">
        <v>191000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ht="15" customHeight="1">
      <c r="A21" s="7">
        <f t="shared" si="0"/>
        <v>21</v>
      </c>
      <c r="B21" s="8" t="s">
        <v>99</v>
      </c>
      <c r="C21" s="8" t="s">
        <v>100</v>
      </c>
      <c r="D21" s="9">
        <v>2187553</v>
      </c>
      <c r="E21" s="9">
        <v>2187553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ht="15" customHeight="1">
      <c r="A22" s="7">
        <f t="shared" si="0"/>
        <v>22</v>
      </c>
      <c r="B22" s="8" t="s">
        <v>101</v>
      </c>
      <c r="C22" s="8" t="s">
        <v>102</v>
      </c>
      <c r="D22" s="9">
        <v>2187553</v>
      </c>
      <c r="E22" s="9">
        <v>2187553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5" customHeight="1">
      <c r="A23" s="7">
        <f t="shared" si="0"/>
        <v>23</v>
      </c>
      <c r="B23" s="8" t="s">
        <v>103</v>
      </c>
      <c r="C23" s="8" t="s">
        <v>104</v>
      </c>
      <c r="D23" s="9">
        <v>2187553</v>
      </c>
      <c r="E23" s="9">
        <v>2187553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</row>
  </sheetData>
  <mergeCells count="13">
    <mergeCell ref="K3:K4"/>
    <mergeCell ref="B3:C3"/>
    <mergeCell ref="G3:H3"/>
    <mergeCell ref="A1:K1"/>
    <mergeCell ref="A2:G2"/>
    <mergeCell ref="H2:I2"/>
    <mergeCell ref="J2:K2"/>
    <mergeCell ref="A3:A4"/>
    <mergeCell ref="D3:D4"/>
    <mergeCell ref="E3:E4"/>
    <mergeCell ref="F3:F4"/>
    <mergeCell ref="I3:I4"/>
    <mergeCell ref="J3:J4"/>
  </mergeCells>
  <phoneticPr fontId="3" type="noConversion"/>
  <pageMargins left="0.69930555555555596" right="0.69930555555555596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F16" sqref="F16"/>
    </sheetView>
  </sheetViews>
  <sheetFormatPr defaultColWidth="7.5" defaultRowHeight="15" customHeight="1"/>
  <cols>
    <col min="1" max="1" width="6.25" style="3" customWidth="1"/>
    <col min="2" max="2" width="14.375" style="4" customWidth="1"/>
    <col min="3" max="3" width="25" style="4" customWidth="1"/>
    <col min="4" max="9" width="12.5" style="5" customWidth="1"/>
    <col min="10" max="16384" width="7.5" style="2"/>
  </cols>
  <sheetData>
    <row r="1" spans="1:9" s="1" customFormat="1" ht="37.5" customHeight="1">
      <c r="A1" s="13" t="s">
        <v>105</v>
      </c>
      <c r="B1" s="14"/>
      <c r="C1" s="14"/>
      <c r="D1" s="14"/>
      <c r="E1" s="14"/>
      <c r="F1" s="14"/>
      <c r="G1" s="14"/>
      <c r="H1" s="15"/>
      <c r="I1" s="14"/>
    </row>
    <row r="2" spans="1:9" s="1" customFormat="1" ht="15" customHeight="1">
      <c r="A2" s="16" t="s">
        <v>1</v>
      </c>
      <c r="B2" s="18"/>
      <c r="C2" s="18"/>
      <c r="D2" s="18"/>
      <c r="E2" s="16"/>
      <c r="F2" s="17" t="s">
        <v>2</v>
      </c>
      <c r="G2" s="18"/>
      <c r="H2" s="17" t="s">
        <v>3</v>
      </c>
      <c r="I2" s="18"/>
    </row>
    <row r="3" spans="1:9" s="1" customFormat="1" ht="15" customHeight="1">
      <c r="A3" s="19" t="s">
        <v>4</v>
      </c>
      <c r="B3" s="19" t="s">
        <v>52</v>
      </c>
      <c r="C3" s="19"/>
      <c r="D3" s="19" t="s">
        <v>106</v>
      </c>
      <c r="E3" s="19" t="s">
        <v>107</v>
      </c>
      <c r="F3" s="19" t="s">
        <v>108</v>
      </c>
      <c r="G3" s="19" t="s">
        <v>109</v>
      </c>
      <c r="H3" s="19" t="s">
        <v>110</v>
      </c>
      <c r="I3" s="19" t="s">
        <v>111</v>
      </c>
    </row>
    <row r="4" spans="1:9" s="1" customFormat="1" ht="15" customHeight="1">
      <c r="A4" s="19"/>
      <c r="B4" s="6" t="s">
        <v>60</v>
      </c>
      <c r="C4" s="6" t="s">
        <v>61</v>
      </c>
      <c r="D4" s="19"/>
      <c r="E4" s="19"/>
      <c r="F4" s="19"/>
      <c r="G4" s="19"/>
      <c r="H4" s="19"/>
      <c r="I4" s="19"/>
    </row>
    <row r="5" spans="1:9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65</v>
      </c>
      <c r="G5" s="6" t="s">
        <v>66</v>
      </c>
      <c r="H5" s="6" t="s">
        <v>67</v>
      </c>
      <c r="I5" s="6" t="s">
        <v>68</v>
      </c>
    </row>
    <row r="6" spans="1:9" ht="15" customHeight="1">
      <c r="A6" s="7">
        <f t="shared" ref="A6:A23" si="0">ROW()</f>
        <v>6</v>
      </c>
      <c r="B6" s="8" t="s">
        <v>28</v>
      </c>
      <c r="C6" s="8" t="s">
        <v>71</v>
      </c>
      <c r="D6" s="9">
        <v>21563901</v>
      </c>
      <c r="E6" s="9">
        <v>18679748</v>
      </c>
      <c r="F6" s="9">
        <v>2884153</v>
      </c>
      <c r="G6" s="9">
        <v>0</v>
      </c>
      <c r="H6" s="9">
        <v>0</v>
      </c>
      <c r="I6" s="9">
        <v>0</v>
      </c>
    </row>
    <row r="7" spans="1:9" ht="15" customHeight="1">
      <c r="A7" s="7">
        <f t="shared" si="0"/>
        <v>7</v>
      </c>
      <c r="B7" s="8" t="s">
        <v>72</v>
      </c>
      <c r="C7" s="8" t="s">
        <v>73</v>
      </c>
      <c r="D7" s="9">
        <v>5883856.2000000002</v>
      </c>
      <c r="E7" s="9">
        <v>5393856.2000000002</v>
      </c>
      <c r="F7" s="9">
        <v>490000</v>
      </c>
      <c r="G7" s="9">
        <v>0</v>
      </c>
      <c r="H7" s="9">
        <v>0</v>
      </c>
      <c r="I7" s="9">
        <v>0</v>
      </c>
    </row>
    <row r="8" spans="1:9" ht="15" customHeight="1">
      <c r="A8" s="7">
        <f t="shared" si="0"/>
        <v>8</v>
      </c>
      <c r="B8" s="8" t="s">
        <v>74</v>
      </c>
      <c r="C8" s="8" t="s">
        <v>75</v>
      </c>
      <c r="D8" s="9">
        <v>5393856.2000000002</v>
      </c>
      <c r="E8" s="9">
        <v>5393856.2000000002</v>
      </c>
      <c r="F8" s="9">
        <v>0</v>
      </c>
      <c r="G8" s="9">
        <v>0</v>
      </c>
      <c r="H8" s="9">
        <v>0</v>
      </c>
      <c r="I8" s="9">
        <v>0</v>
      </c>
    </row>
    <row r="9" spans="1:9" ht="15" customHeight="1">
      <c r="A9" s="7">
        <f t="shared" si="0"/>
        <v>9</v>
      </c>
      <c r="B9" s="8" t="s">
        <v>76</v>
      </c>
      <c r="C9" s="8" t="s">
        <v>77</v>
      </c>
      <c r="D9" s="9">
        <v>5393856.2000000002</v>
      </c>
      <c r="E9" s="9">
        <v>5393856.2000000002</v>
      </c>
      <c r="F9" s="9">
        <v>0</v>
      </c>
      <c r="G9" s="9">
        <v>0</v>
      </c>
      <c r="H9" s="9">
        <v>0</v>
      </c>
      <c r="I9" s="9">
        <v>0</v>
      </c>
    </row>
    <row r="10" spans="1:9" ht="15" customHeight="1">
      <c r="A10" s="7">
        <f t="shared" si="0"/>
        <v>10</v>
      </c>
      <c r="B10" s="8" t="s">
        <v>78</v>
      </c>
      <c r="C10" s="8" t="s">
        <v>79</v>
      </c>
      <c r="D10" s="9">
        <v>490000</v>
      </c>
      <c r="E10" s="9">
        <v>0</v>
      </c>
      <c r="F10" s="9">
        <v>490000</v>
      </c>
      <c r="G10" s="9">
        <v>0</v>
      </c>
      <c r="H10" s="9">
        <v>0</v>
      </c>
      <c r="I10" s="9">
        <v>0</v>
      </c>
    </row>
    <row r="11" spans="1:9" ht="15" customHeight="1">
      <c r="A11" s="7">
        <f t="shared" si="0"/>
        <v>11</v>
      </c>
      <c r="B11" s="8" t="s">
        <v>80</v>
      </c>
      <c r="C11" s="8" t="s">
        <v>81</v>
      </c>
      <c r="D11" s="9">
        <v>490000</v>
      </c>
      <c r="E11" s="9">
        <v>0</v>
      </c>
      <c r="F11" s="9">
        <v>490000</v>
      </c>
      <c r="G11" s="9">
        <v>0</v>
      </c>
      <c r="H11" s="9">
        <v>0</v>
      </c>
      <c r="I11" s="9">
        <v>0</v>
      </c>
    </row>
    <row r="12" spans="1:9" ht="15" customHeight="1">
      <c r="A12" s="7">
        <f t="shared" si="0"/>
        <v>12</v>
      </c>
      <c r="B12" s="8" t="s">
        <v>82</v>
      </c>
      <c r="C12" s="8" t="s">
        <v>83</v>
      </c>
      <c r="D12" s="9">
        <v>13285891.800000001</v>
      </c>
      <c r="E12" s="9">
        <v>13285891.800000001</v>
      </c>
      <c r="F12" s="9">
        <v>0</v>
      </c>
      <c r="G12" s="9">
        <v>0</v>
      </c>
      <c r="H12" s="9">
        <v>0</v>
      </c>
      <c r="I12" s="9">
        <v>0</v>
      </c>
    </row>
    <row r="13" spans="1:9" ht="15" customHeight="1">
      <c r="A13" s="7">
        <f t="shared" si="0"/>
        <v>13</v>
      </c>
      <c r="B13" s="8" t="s">
        <v>84</v>
      </c>
      <c r="C13" s="8" t="s">
        <v>85</v>
      </c>
      <c r="D13" s="9">
        <v>13285891.800000001</v>
      </c>
      <c r="E13" s="9">
        <v>13285891.800000001</v>
      </c>
      <c r="F13" s="9">
        <v>0</v>
      </c>
      <c r="G13" s="9">
        <v>0</v>
      </c>
      <c r="H13" s="9">
        <v>0</v>
      </c>
      <c r="I13" s="9">
        <v>0</v>
      </c>
    </row>
    <row r="14" spans="1:9" ht="15" customHeight="1">
      <c r="A14" s="7">
        <f t="shared" si="0"/>
        <v>14</v>
      </c>
      <c r="B14" s="8" t="s">
        <v>86</v>
      </c>
      <c r="C14" s="8" t="s">
        <v>87</v>
      </c>
      <c r="D14" s="9">
        <v>13285891.800000001</v>
      </c>
      <c r="E14" s="9">
        <v>13285891.800000001</v>
      </c>
      <c r="F14" s="9">
        <v>0</v>
      </c>
      <c r="G14" s="9">
        <v>0</v>
      </c>
      <c r="H14" s="9">
        <v>0</v>
      </c>
      <c r="I14" s="9">
        <v>0</v>
      </c>
    </row>
    <row r="15" spans="1:9" ht="15" customHeight="1">
      <c r="A15" s="7">
        <f t="shared" si="0"/>
        <v>15</v>
      </c>
      <c r="B15" s="8" t="s">
        <v>88</v>
      </c>
      <c r="C15" s="8" t="s">
        <v>89</v>
      </c>
      <c r="D15" s="9">
        <v>15600</v>
      </c>
      <c r="E15" s="9">
        <v>0</v>
      </c>
      <c r="F15" s="9">
        <v>15600</v>
      </c>
      <c r="G15" s="9">
        <v>0</v>
      </c>
      <c r="H15" s="9">
        <v>0</v>
      </c>
      <c r="I15" s="9">
        <v>0</v>
      </c>
    </row>
    <row r="16" spans="1:9" ht="15" customHeight="1">
      <c r="A16" s="7">
        <f t="shared" si="0"/>
        <v>16</v>
      </c>
      <c r="B16" s="8" t="s">
        <v>90</v>
      </c>
      <c r="C16" s="8" t="s">
        <v>91</v>
      </c>
      <c r="D16" s="9">
        <v>15600</v>
      </c>
      <c r="E16" s="9">
        <v>0</v>
      </c>
      <c r="F16" s="9">
        <v>15600</v>
      </c>
      <c r="G16" s="9">
        <v>0</v>
      </c>
      <c r="H16" s="9">
        <v>0</v>
      </c>
      <c r="I16" s="9">
        <v>0</v>
      </c>
    </row>
    <row r="17" spans="1:9" ht="15" customHeight="1">
      <c r="A17" s="7">
        <f t="shared" si="0"/>
        <v>17</v>
      </c>
      <c r="B17" s="8" t="s">
        <v>92</v>
      </c>
      <c r="C17" s="8" t="s">
        <v>93</v>
      </c>
      <c r="D17" s="9">
        <v>15600</v>
      </c>
      <c r="E17" s="9">
        <v>0</v>
      </c>
      <c r="F17" s="9">
        <v>15600</v>
      </c>
      <c r="G17" s="9">
        <v>0</v>
      </c>
      <c r="H17" s="9">
        <v>0</v>
      </c>
      <c r="I17" s="9">
        <v>0</v>
      </c>
    </row>
    <row r="18" spans="1:9" ht="15" customHeight="1">
      <c r="A18" s="7">
        <f t="shared" si="0"/>
        <v>18</v>
      </c>
      <c r="B18" s="8" t="s">
        <v>94</v>
      </c>
      <c r="C18" s="8" t="s">
        <v>95</v>
      </c>
      <c r="D18" s="9">
        <v>191000</v>
      </c>
      <c r="E18" s="9">
        <v>0</v>
      </c>
      <c r="F18" s="9">
        <v>191000</v>
      </c>
      <c r="G18" s="9">
        <v>0</v>
      </c>
      <c r="H18" s="9">
        <v>0</v>
      </c>
      <c r="I18" s="9">
        <v>0</v>
      </c>
    </row>
    <row r="19" spans="1:9" ht="15" customHeight="1">
      <c r="A19" s="7">
        <f t="shared" si="0"/>
        <v>19</v>
      </c>
      <c r="B19" s="8" t="s">
        <v>96</v>
      </c>
      <c r="C19" s="8" t="s">
        <v>97</v>
      </c>
      <c r="D19" s="9">
        <v>191000</v>
      </c>
      <c r="E19" s="9">
        <v>0</v>
      </c>
      <c r="F19" s="9">
        <v>191000</v>
      </c>
      <c r="G19" s="9">
        <v>0</v>
      </c>
      <c r="H19" s="9">
        <v>0</v>
      </c>
      <c r="I19" s="9">
        <v>0</v>
      </c>
    </row>
    <row r="20" spans="1:9" ht="15" customHeight="1">
      <c r="A20" s="7">
        <f t="shared" si="0"/>
        <v>20</v>
      </c>
      <c r="B20" s="8" t="s">
        <v>98</v>
      </c>
      <c r="C20" s="8" t="s">
        <v>97</v>
      </c>
      <c r="D20" s="9">
        <v>191000</v>
      </c>
      <c r="E20" s="9">
        <v>0</v>
      </c>
      <c r="F20" s="9">
        <v>191000</v>
      </c>
      <c r="G20" s="9">
        <v>0</v>
      </c>
      <c r="H20" s="9">
        <v>0</v>
      </c>
      <c r="I20" s="9">
        <v>0</v>
      </c>
    </row>
    <row r="21" spans="1:9" ht="15" customHeight="1">
      <c r="A21" s="7">
        <f t="shared" si="0"/>
        <v>21</v>
      </c>
      <c r="B21" s="8" t="s">
        <v>99</v>
      </c>
      <c r="C21" s="8" t="s">
        <v>100</v>
      </c>
      <c r="D21" s="9">
        <v>2187553</v>
      </c>
      <c r="E21" s="9">
        <v>0</v>
      </c>
      <c r="F21" s="9">
        <v>2187553</v>
      </c>
      <c r="G21" s="9">
        <v>0</v>
      </c>
      <c r="H21" s="9">
        <v>0</v>
      </c>
      <c r="I21" s="9">
        <v>0</v>
      </c>
    </row>
    <row r="22" spans="1:9" ht="15" customHeight="1">
      <c r="A22" s="7">
        <f t="shared" si="0"/>
        <v>22</v>
      </c>
      <c r="B22" s="8" t="s">
        <v>101</v>
      </c>
      <c r="C22" s="8" t="s">
        <v>102</v>
      </c>
      <c r="D22" s="9">
        <v>2187553</v>
      </c>
      <c r="E22" s="9">
        <v>0</v>
      </c>
      <c r="F22" s="9">
        <v>2187553</v>
      </c>
      <c r="G22" s="9">
        <v>0</v>
      </c>
      <c r="H22" s="9">
        <v>0</v>
      </c>
      <c r="I22" s="9">
        <v>0</v>
      </c>
    </row>
    <row r="23" spans="1:9" ht="15" customHeight="1">
      <c r="A23" s="7">
        <f t="shared" si="0"/>
        <v>23</v>
      </c>
      <c r="B23" s="8" t="s">
        <v>103</v>
      </c>
      <c r="C23" s="8" t="s">
        <v>104</v>
      </c>
      <c r="D23" s="9">
        <v>2187553</v>
      </c>
      <c r="E23" s="9">
        <v>0</v>
      </c>
      <c r="F23" s="9">
        <v>2187553</v>
      </c>
      <c r="G23" s="9">
        <v>0</v>
      </c>
      <c r="H23" s="9">
        <v>0</v>
      </c>
      <c r="I23" s="9">
        <v>0</v>
      </c>
    </row>
  </sheetData>
  <mergeCells count="12">
    <mergeCell ref="A1:I1"/>
    <mergeCell ref="A2:E2"/>
    <mergeCell ref="F2:G2"/>
    <mergeCell ref="H2:I2"/>
    <mergeCell ref="F3:F4"/>
    <mergeCell ref="G3:G4"/>
    <mergeCell ref="H3:H4"/>
    <mergeCell ref="I3:I4"/>
    <mergeCell ref="B3:C3"/>
    <mergeCell ref="A3:A4"/>
    <mergeCell ref="D3:D4"/>
    <mergeCell ref="E3:E4"/>
  </mergeCells>
  <phoneticPr fontId="3" type="noConversion"/>
  <pageMargins left="0.69930555555555596" right="0.69930555555555596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F17" sqref="F17"/>
    </sheetView>
  </sheetViews>
  <sheetFormatPr defaultColWidth="7.5" defaultRowHeight="15" customHeight="1"/>
  <cols>
    <col min="1" max="1" width="6.25" style="3" customWidth="1"/>
    <col min="2" max="2" width="24.5" style="4" customWidth="1"/>
    <col min="3" max="3" width="12.5" style="5" customWidth="1"/>
    <col min="4" max="4" width="22.375" style="4" customWidth="1"/>
    <col min="5" max="8" width="12.5" style="5" customWidth="1"/>
    <col min="9" max="16384" width="7.5" style="2"/>
  </cols>
  <sheetData>
    <row r="1" spans="1:8" s="1" customFormat="1" ht="37.5" customHeight="1">
      <c r="A1" s="13" t="s">
        <v>112</v>
      </c>
      <c r="B1" s="14"/>
      <c r="C1" s="14"/>
      <c r="D1" s="14"/>
      <c r="E1" s="14"/>
      <c r="F1" s="14"/>
      <c r="G1" s="15"/>
      <c r="H1" s="14"/>
    </row>
    <row r="2" spans="1:8" s="1" customFormat="1" ht="15" customHeight="1">
      <c r="A2" s="16" t="s">
        <v>1</v>
      </c>
      <c r="B2" s="18"/>
      <c r="C2" s="18"/>
      <c r="D2" s="18"/>
      <c r="E2" s="17" t="s">
        <v>2</v>
      </c>
      <c r="F2" s="18"/>
      <c r="G2" s="17" t="s">
        <v>3</v>
      </c>
      <c r="H2" s="18"/>
    </row>
    <row r="3" spans="1:8" s="1" customFormat="1" ht="15" customHeight="1">
      <c r="A3" s="19" t="s">
        <v>4</v>
      </c>
      <c r="B3" s="19" t="s">
        <v>5</v>
      </c>
      <c r="C3" s="19"/>
      <c r="D3" s="19" t="s">
        <v>6</v>
      </c>
      <c r="E3" s="19"/>
      <c r="F3" s="19" t="s">
        <v>57</v>
      </c>
      <c r="G3" s="19" t="s">
        <v>58</v>
      </c>
      <c r="H3" s="19" t="s">
        <v>59</v>
      </c>
    </row>
    <row r="4" spans="1:8" s="1" customFormat="1" ht="30" customHeight="1">
      <c r="A4" s="19"/>
      <c r="B4" s="6" t="s">
        <v>7</v>
      </c>
      <c r="C4" s="6" t="s">
        <v>113</v>
      </c>
      <c r="D4" s="6" t="s">
        <v>7</v>
      </c>
      <c r="E4" s="6" t="s">
        <v>71</v>
      </c>
      <c r="F4" s="6" t="s">
        <v>114</v>
      </c>
      <c r="G4" s="6" t="s">
        <v>115</v>
      </c>
      <c r="H4" s="6" t="s">
        <v>116</v>
      </c>
    </row>
    <row r="5" spans="1:8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65</v>
      </c>
      <c r="G5" s="6" t="s">
        <v>66</v>
      </c>
      <c r="H5" s="6" t="s">
        <v>67</v>
      </c>
    </row>
    <row r="6" spans="1:8" ht="15" customHeight="1">
      <c r="A6" s="7">
        <f t="shared" ref="A6:A30" si="0">ROW()</f>
        <v>6</v>
      </c>
      <c r="B6" s="8" t="s">
        <v>117</v>
      </c>
      <c r="C6" s="9">
        <v>21563901</v>
      </c>
      <c r="D6" s="8" t="s">
        <v>15</v>
      </c>
      <c r="E6" s="9">
        <v>5883856.2000000002</v>
      </c>
      <c r="F6" s="9">
        <v>5883856.2000000002</v>
      </c>
      <c r="G6" s="9">
        <v>0</v>
      </c>
      <c r="H6" s="9">
        <v>0</v>
      </c>
    </row>
    <row r="7" spans="1:8" ht="15" customHeight="1">
      <c r="A7" s="7">
        <f t="shared" si="0"/>
        <v>7</v>
      </c>
      <c r="B7" s="8" t="s">
        <v>118</v>
      </c>
      <c r="C7" s="9">
        <v>0</v>
      </c>
      <c r="D7" s="8" t="s">
        <v>17</v>
      </c>
      <c r="E7" s="9">
        <v>0</v>
      </c>
      <c r="F7" s="9">
        <v>0</v>
      </c>
      <c r="G7" s="9">
        <v>0</v>
      </c>
      <c r="H7" s="9">
        <v>0</v>
      </c>
    </row>
    <row r="8" spans="1:8" ht="15" customHeight="1">
      <c r="A8" s="7">
        <f t="shared" si="0"/>
        <v>8</v>
      </c>
      <c r="B8" s="8" t="s">
        <v>119</v>
      </c>
      <c r="C8" s="9">
        <v>0</v>
      </c>
      <c r="D8" s="8" t="s">
        <v>19</v>
      </c>
      <c r="E8" s="9">
        <v>0</v>
      </c>
      <c r="F8" s="9">
        <v>0</v>
      </c>
      <c r="G8" s="9">
        <v>0</v>
      </c>
      <c r="H8" s="9">
        <v>0</v>
      </c>
    </row>
    <row r="9" spans="1:8" ht="15" customHeight="1">
      <c r="A9" s="7">
        <f t="shared" si="0"/>
        <v>9</v>
      </c>
      <c r="B9" s="8" t="s">
        <v>28</v>
      </c>
      <c r="C9" s="9" t="s">
        <v>28</v>
      </c>
      <c r="D9" s="8" t="s">
        <v>21</v>
      </c>
      <c r="E9" s="9">
        <v>0</v>
      </c>
      <c r="F9" s="9">
        <v>0</v>
      </c>
      <c r="G9" s="9">
        <v>0</v>
      </c>
      <c r="H9" s="9">
        <v>0</v>
      </c>
    </row>
    <row r="10" spans="1:8" ht="15" customHeight="1">
      <c r="A10" s="7">
        <f t="shared" si="0"/>
        <v>10</v>
      </c>
      <c r="B10" s="8" t="s">
        <v>28</v>
      </c>
      <c r="C10" s="9" t="s">
        <v>28</v>
      </c>
      <c r="D10" s="8" t="s">
        <v>23</v>
      </c>
      <c r="E10" s="9">
        <v>13285891.800000001</v>
      </c>
      <c r="F10" s="9">
        <v>13285891.800000001</v>
      </c>
      <c r="G10" s="9">
        <v>0</v>
      </c>
      <c r="H10" s="9">
        <v>0</v>
      </c>
    </row>
    <row r="11" spans="1:8" ht="15" customHeight="1">
      <c r="A11" s="7">
        <f t="shared" si="0"/>
        <v>11</v>
      </c>
      <c r="B11" s="8" t="s">
        <v>28</v>
      </c>
      <c r="C11" s="9" t="s">
        <v>28</v>
      </c>
      <c r="D11" s="8" t="s">
        <v>25</v>
      </c>
      <c r="E11" s="9">
        <v>0</v>
      </c>
      <c r="F11" s="9">
        <v>0</v>
      </c>
      <c r="G11" s="9">
        <v>0</v>
      </c>
      <c r="H11" s="9">
        <v>0</v>
      </c>
    </row>
    <row r="12" spans="1:8" ht="15" customHeight="1">
      <c r="A12" s="7">
        <f t="shared" si="0"/>
        <v>12</v>
      </c>
      <c r="B12" s="8" t="s">
        <v>28</v>
      </c>
      <c r="C12" s="9" t="s">
        <v>28</v>
      </c>
      <c r="D12" s="8" t="s">
        <v>27</v>
      </c>
      <c r="E12" s="9">
        <v>0</v>
      </c>
      <c r="F12" s="9">
        <v>0</v>
      </c>
      <c r="G12" s="9">
        <v>0</v>
      </c>
      <c r="H12" s="9">
        <v>0</v>
      </c>
    </row>
    <row r="13" spans="1:8" ht="15" customHeight="1">
      <c r="A13" s="7">
        <f t="shared" si="0"/>
        <v>13</v>
      </c>
      <c r="B13" s="8" t="s">
        <v>28</v>
      </c>
      <c r="C13" s="9" t="s">
        <v>28</v>
      </c>
      <c r="D13" s="8" t="s">
        <v>29</v>
      </c>
      <c r="E13" s="9">
        <v>15600</v>
      </c>
      <c r="F13" s="9">
        <v>15600</v>
      </c>
      <c r="G13" s="9">
        <v>0</v>
      </c>
      <c r="H13" s="9">
        <v>0</v>
      </c>
    </row>
    <row r="14" spans="1:8" ht="15" customHeight="1">
      <c r="A14" s="7">
        <f t="shared" si="0"/>
        <v>14</v>
      </c>
      <c r="B14" s="8" t="s">
        <v>28</v>
      </c>
      <c r="C14" s="9" t="s">
        <v>28</v>
      </c>
      <c r="D14" s="8" t="s">
        <v>30</v>
      </c>
      <c r="E14" s="9">
        <v>0</v>
      </c>
      <c r="F14" s="9">
        <v>0</v>
      </c>
      <c r="G14" s="9">
        <v>0</v>
      </c>
      <c r="H14" s="9">
        <v>0</v>
      </c>
    </row>
    <row r="15" spans="1:8" ht="15" customHeight="1">
      <c r="A15" s="7">
        <f t="shared" si="0"/>
        <v>15</v>
      </c>
      <c r="B15" s="8" t="s">
        <v>28</v>
      </c>
      <c r="C15" s="9" t="s">
        <v>28</v>
      </c>
      <c r="D15" s="8" t="s">
        <v>31</v>
      </c>
      <c r="E15" s="9">
        <v>0</v>
      </c>
      <c r="F15" s="9">
        <v>0</v>
      </c>
      <c r="G15" s="9">
        <v>0</v>
      </c>
      <c r="H15" s="9">
        <v>0</v>
      </c>
    </row>
    <row r="16" spans="1:8" ht="15" customHeight="1">
      <c r="A16" s="7">
        <f t="shared" si="0"/>
        <v>16</v>
      </c>
      <c r="B16" s="8" t="s">
        <v>28</v>
      </c>
      <c r="C16" s="9" t="s">
        <v>28</v>
      </c>
      <c r="D16" s="8" t="s">
        <v>32</v>
      </c>
      <c r="E16" s="9">
        <v>191000</v>
      </c>
      <c r="F16" s="9">
        <v>191000</v>
      </c>
      <c r="G16" s="9">
        <v>0</v>
      </c>
      <c r="H16" s="9">
        <v>0</v>
      </c>
    </row>
    <row r="17" spans="1:8" ht="15" customHeight="1">
      <c r="A17" s="7">
        <f t="shared" si="0"/>
        <v>17</v>
      </c>
      <c r="B17" s="8" t="s">
        <v>28</v>
      </c>
      <c r="C17" s="9" t="s">
        <v>28</v>
      </c>
      <c r="D17" s="8" t="s">
        <v>33</v>
      </c>
      <c r="E17" s="9">
        <v>2187553</v>
      </c>
      <c r="F17" s="9">
        <v>2187553</v>
      </c>
      <c r="G17" s="9">
        <v>0</v>
      </c>
      <c r="H17" s="9">
        <v>0</v>
      </c>
    </row>
    <row r="18" spans="1:8" ht="15" customHeight="1">
      <c r="A18" s="7">
        <f t="shared" si="0"/>
        <v>18</v>
      </c>
      <c r="B18" s="8" t="s">
        <v>28</v>
      </c>
      <c r="C18" s="9" t="s">
        <v>28</v>
      </c>
      <c r="D18" s="8" t="s">
        <v>34</v>
      </c>
      <c r="E18" s="9">
        <v>0</v>
      </c>
      <c r="F18" s="9">
        <v>0</v>
      </c>
      <c r="G18" s="9">
        <v>0</v>
      </c>
      <c r="H18" s="9">
        <v>0</v>
      </c>
    </row>
    <row r="19" spans="1:8" ht="15" customHeight="1">
      <c r="A19" s="7">
        <f t="shared" si="0"/>
        <v>19</v>
      </c>
      <c r="B19" s="8" t="s">
        <v>28</v>
      </c>
      <c r="C19" s="9" t="s">
        <v>28</v>
      </c>
      <c r="D19" s="8" t="s">
        <v>35</v>
      </c>
      <c r="E19" s="9">
        <v>0</v>
      </c>
      <c r="F19" s="9">
        <v>0</v>
      </c>
      <c r="G19" s="9">
        <v>0</v>
      </c>
      <c r="H19" s="9">
        <v>0</v>
      </c>
    </row>
    <row r="20" spans="1:8" ht="15" customHeight="1">
      <c r="A20" s="7">
        <f t="shared" si="0"/>
        <v>20</v>
      </c>
      <c r="B20" s="8" t="s">
        <v>28</v>
      </c>
      <c r="C20" s="9" t="s">
        <v>28</v>
      </c>
      <c r="D20" s="8" t="s">
        <v>36</v>
      </c>
      <c r="E20" s="9">
        <v>0</v>
      </c>
      <c r="F20" s="9">
        <v>0</v>
      </c>
      <c r="G20" s="9">
        <v>0</v>
      </c>
      <c r="H20" s="9">
        <v>0</v>
      </c>
    </row>
    <row r="21" spans="1:8" ht="15" customHeight="1">
      <c r="A21" s="7">
        <f t="shared" si="0"/>
        <v>21</v>
      </c>
      <c r="B21" s="8" t="s">
        <v>28</v>
      </c>
      <c r="C21" s="9" t="s">
        <v>28</v>
      </c>
      <c r="D21" s="8" t="s">
        <v>37</v>
      </c>
      <c r="E21" s="9">
        <v>0</v>
      </c>
      <c r="F21" s="9">
        <v>0</v>
      </c>
      <c r="G21" s="9">
        <v>0</v>
      </c>
      <c r="H21" s="9">
        <v>0</v>
      </c>
    </row>
    <row r="22" spans="1:8" ht="15" customHeight="1">
      <c r="A22" s="7">
        <f t="shared" si="0"/>
        <v>22</v>
      </c>
      <c r="B22" s="8" t="s">
        <v>28</v>
      </c>
      <c r="C22" s="9" t="s">
        <v>28</v>
      </c>
      <c r="D22" s="8" t="s">
        <v>38</v>
      </c>
      <c r="E22" s="9">
        <v>0</v>
      </c>
      <c r="F22" s="9">
        <v>0</v>
      </c>
      <c r="G22" s="9">
        <v>0</v>
      </c>
      <c r="H22" s="9">
        <v>0</v>
      </c>
    </row>
    <row r="23" spans="1:8" ht="15" customHeight="1">
      <c r="A23" s="7">
        <f t="shared" si="0"/>
        <v>23</v>
      </c>
      <c r="B23" s="8" t="s">
        <v>28</v>
      </c>
      <c r="C23" s="9" t="s">
        <v>28</v>
      </c>
      <c r="D23" s="8" t="s">
        <v>39</v>
      </c>
      <c r="E23" s="9">
        <v>0</v>
      </c>
      <c r="F23" s="9">
        <v>0</v>
      </c>
      <c r="G23" s="9">
        <v>0</v>
      </c>
      <c r="H23" s="9">
        <v>0</v>
      </c>
    </row>
    <row r="24" spans="1:8" ht="15" customHeight="1">
      <c r="A24" s="7">
        <f t="shared" si="0"/>
        <v>24</v>
      </c>
      <c r="B24" s="8" t="s">
        <v>28</v>
      </c>
      <c r="C24" s="9" t="s">
        <v>28</v>
      </c>
      <c r="D24" s="8" t="s">
        <v>40</v>
      </c>
      <c r="E24" s="9">
        <v>0</v>
      </c>
      <c r="F24" s="9">
        <v>0</v>
      </c>
      <c r="G24" s="9">
        <v>0</v>
      </c>
      <c r="H24" s="9">
        <v>0</v>
      </c>
    </row>
    <row r="25" spans="1:8" ht="15" customHeight="1">
      <c r="A25" s="7">
        <f t="shared" si="0"/>
        <v>25</v>
      </c>
      <c r="B25" s="8" t="s">
        <v>28</v>
      </c>
      <c r="C25" s="9" t="s">
        <v>28</v>
      </c>
      <c r="D25" s="8" t="s">
        <v>41</v>
      </c>
      <c r="E25" s="9">
        <v>0</v>
      </c>
      <c r="F25" s="9">
        <v>0</v>
      </c>
      <c r="G25" s="9">
        <v>0</v>
      </c>
      <c r="H25" s="9">
        <v>0</v>
      </c>
    </row>
    <row r="26" spans="1:8" ht="15" customHeight="1">
      <c r="A26" s="7">
        <f t="shared" si="0"/>
        <v>26</v>
      </c>
      <c r="B26" s="8" t="s">
        <v>28</v>
      </c>
      <c r="C26" s="9" t="s">
        <v>28</v>
      </c>
      <c r="D26" s="8" t="s">
        <v>42</v>
      </c>
      <c r="E26" s="9">
        <v>0</v>
      </c>
      <c r="F26" s="9">
        <v>0</v>
      </c>
      <c r="G26" s="9">
        <v>0</v>
      </c>
      <c r="H26" s="9">
        <v>0</v>
      </c>
    </row>
    <row r="27" spans="1:8" ht="15" customHeight="1">
      <c r="A27" s="7">
        <f t="shared" si="0"/>
        <v>27</v>
      </c>
      <c r="B27" s="8" t="s">
        <v>28</v>
      </c>
      <c r="C27" s="9" t="s">
        <v>28</v>
      </c>
      <c r="D27" s="8" t="s">
        <v>43</v>
      </c>
      <c r="E27" s="9">
        <v>0</v>
      </c>
      <c r="F27" s="9">
        <v>0</v>
      </c>
      <c r="G27" s="9">
        <v>0</v>
      </c>
      <c r="H27" s="9">
        <v>0</v>
      </c>
    </row>
    <row r="28" spans="1:8" ht="15" customHeight="1">
      <c r="A28" s="7">
        <f t="shared" si="0"/>
        <v>28</v>
      </c>
      <c r="B28" s="8" t="s">
        <v>44</v>
      </c>
      <c r="C28" s="9">
        <v>21563901</v>
      </c>
      <c r="D28" s="8" t="s">
        <v>45</v>
      </c>
      <c r="E28" s="9">
        <v>21563901</v>
      </c>
      <c r="F28" s="9">
        <v>21563901</v>
      </c>
      <c r="G28" s="9">
        <v>0</v>
      </c>
      <c r="H28" s="9">
        <v>0</v>
      </c>
    </row>
    <row r="29" spans="1:8" ht="15" customHeight="1">
      <c r="A29" s="7">
        <f t="shared" si="0"/>
        <v>29</v>
      </c>
      <c r="B29" s="8" t="s">
        <v>120</v>
      </c>
      <c r="C29" s="9">
        <v>0</v>
      </c>
      <c r="D29" s="8" t="s">
        <v>49</v>
      </c>
      <c r="E29" s="9">
        <v>0</v>
      </c>
      <c r="F29" s="9">
        <v>0</v>
      </c>
      <c r="G29" s="9">
        <v>0</v>
      </c>
      <c r="H29" s="9">
        <v>0</v>
      </c>
    </row>
    <row r="30" spans="1:8" ht="15" customHeight="1">
      <c r="A30" s="7">
        <f t="shared" si="0"/>
        <v>30</v>
      </c>
      <c r="B30" s="8" t="s">
        <v>50</v>
      </c>
      <c r="C30" s="9">
        <v>21563901</v>
      </c>
      <c r="D30" s="8" t="s">
        <v>50</v>
      </c>
      <c r="E30" s="9">
        <v>21563901</v>
      </c>
      <c r="F30" s="9">
        <v>21563901</v>
      </c>
      <c r="G30" s="9">
        <v>0</v>
      </c>
      <c r="H30" s="9">
        <v>0</v>
      </c>
    </row>
  </sheetData>
  <mergeCells count="7">
    <mergeCell ref="B3:C3"/>
    <mergeCell ref="D3:H3"/>
    <mergeCell ref="A3:A4"/>
    <mergeCell ref="A1:H1"/>
    <mergeCell ref="A2:D2"/>
    <mergeCell ref="E2:F2"/>
    <mergeCell ref="G2:H2"/>
  </mergeCells>
  <phoneticPr fontId="3" type="noConversion"/>
  <pageMargins left="0.75" right="0.75" top="0.57999999999999996" bottom="0.59" header="0.51180555555555596" footer="0.5118055555555559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E19" sqref="E19"/>
    </sheetView>
  </sheetViews>
  <sheetFormatPr defaultColWidth="7.5" defaultRowHeight="15" customHeight="1"/>
  <cols>
    <col min="1" max="1" width="6.25" style="3" customWidth="1"/>
    <col min="2" max="2" width="14.375" style="4" customWidth="1"/>
    <col min="3" max="3" width="25" style="4" customWidth="1"/>
    <col min="4" max="6" width="25" style="5" customWidth="1"/>
    <col min="7" max="16384" width="7.5" style="2"/>
  </cols>
  <sheetData>
    <row r="1" spans="1:6" s="1" customFormat="1" ht="37.5" customHeight="1">
      <c r="A1" s="13" t="s">
        <v>121</v>
      </c>
      <c r="B1" s="14"/>
      <c r="C1" s="14"/>
      <c r="D1" s="14"/>
      <c r="E1" s="15"/>
      <c r="F1" s="14"/>
    </row>
    <row r="2" spans="1:6" s="1" customFormat="1" ht="15" customHeight="1">
      <c r="A2" s="16" t="s">
        <v>1</v>
      </c>
      <c r="B2" s="18"/>
      <c r="C2" s="17"/>
      <c r="D2" s="18"/>
      <c r="E2" s="12" t="s">
        <v>2</v>
      </c>
      <c r="F2" s="12" t="s">
        <v>3</v>
      </c>
    </row>
    <row r="3" spans="1:6" s="1" customFormat="1" ht="15" customHeight="1">
      <c r="A3" s="19" t="s">
        <v>4</v>
      </c>
      <c r="B3" s="19" t="s">
        <v>52</v>
      </c>
      <c r="C3" s="19"/>
      <c r="D3" s="19" t="s">
        <v>71</v>
      </c>
      <c r="E3" s="19" t="s">
        <v>107</v>
      </c>
      <c r="F3" s="19" t="s">
        <v>108</v>
      </c>
    </row>
    <row r="4" spans="1:6" s="1" customFormat="1" ht="15" customHeight="1">
      <c r="A4" s="19"/>
      <c r="B4" s="6" t="s">
        <v>60</v>
      </c>
      <c r="C4" s="6" t="s">
        <v>61</v>
      </c>
      <c r="D4" s="19"/>
      <c r="E4" s="19"/>
      <c r="F4" s="19"/>
    </row>
    <row r="5" spans="1:6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65</v>
      </c>
    </row>
    <row r="6" spans="1:6" ht="15" customHeight="1">
      <c r="A6" s="7">
        <f t="shared" ref="A6:A23" si="0">ROW()</f>
        <v>6</v>
      </c>
      <c r="B6" s="8" t="s">
        <v>28</v>
      </c>
      <c r="C6" s="8" t="s">
        <v>71</v>
      </c>
      <c r="D6" s="9">
        <v>21563901</v>
      </c>
      <c r="E6" s="9">
        <v>18679748</v>
      </c>
      <c r="F6" s="9">
        <v>2884153</v>
      </c>
    </row>
    <row r="7" spans="1:6" ht="15" customHeight="1">
      <c r="A7" s="7">
        <f t="shared" si="0"/>
        <v>7</v>
      </c>
      <c r="B7" s="8" t="s">
        <v>72</v>
      </c>
      <c r="C7" s="8" t="s">
        <v>73</v>
      </c>
      <c r="D7" s="9">
        <v>5883856.2000000002</v>
      </c>
      <c r="E7" s="9">
        <v>5393856.2000000002</v>
      </c>
      <c r="F7" s="9">
        <v>490000</v>
      </c>
    </row>
    <row r="8" spans="1:6" ht="15" customHeight="1">
      <c r="A8" s="7">
        <f t="shared" si="0"/>
        <v>8</v>
      </c>
      <c r="B8" s="8" t="s">
        <v>74</v>
      </c>
      <c r="C8" s="8" t="s">
        <v>75</v>
      </c>
      <c r="D8" s="9">
        <v>5393856.2000000002</v>
      </c>
      <c r="E8" s="9">
        <v>5393856.2000000002</v>
      </c>
      <c r="F8" s="9">
        <v>0</v>
      </c>
    </row>
    <row r="9" spans="1:6" ht="15" customHeight="1">
      <c r="A9" s="7">
        <f t="shared" si="0"/>
        <v>9</v>
      </c>
      <c r="B9" s="8" t="s">
        <v>76</v>
      </c>
      <c r="C9" s="8" t="s">
        <v>77</v>
      </c>
      <c r="D9" s="9">
        <v>5393856.2000000002</v>
      </c>
      <c r="E9" s="9">
        <v>5393856.2000000002</v>
      </c>
      <c r="F9" s="9">
        <v>0</v>
      </c>
    </row>
    <row r="10" spans="1:6" ht="15" customHeight="1">
      <c r="A10" s="7">
        <f t="shared" si="0"/>
        <v>10</v>
      </c>
      <c r="B10" s="8" t="s">
        <v>78</v>
      </c>
      <c r="C10" s="8" t="s">
        <v>79</v>
      </c>
      <c r="D10" s="9">
        <v>490000</v>
      </c>
      <c r="E10" s="9">
        <v>0</v>
      </c>
      <c r="F10" s="9">
        <v>490000</v>
      </c>
    </row>
    <row r="11" spans="1:6" ht="15" customHeight="1">
      <c r="A11" s="7">
        <f t="shared" si="0"/>
        <v>11</v>
      </c>
      <c r="B11" s="8" t="s">
        <v>80</v>
      </c>
      <c r="C11" s="8" t="s">
        <v>81</v>
      </c>
      <c r="D11" s="9">
        <v>490000</v>
      </c>
      <c r="E11" s="9">
        <v>0</v>
      </c>
      <c r="F11" s="9">
        <v>490000</v>
      </c>
    </row>
    <row r="12" spans="1:6" ht="15" customHeight="1">
      <c r="A12" s="7">
        <f t="shared" si="0"/>
        <v>12</v>
      </c>
      <c r="B12" s="8" t="s">
        <v>82</v>
      </c>
      <c r="C12" s="8" t="s">
        <v>83</v>
      </c>
      <c r="D12" s="9">
        <v>13285891.800000001</v>
      </c>
      <c r="E12" s="9">
        <v>13285891.800000001</v>
      </c>
      <c r="F12" s="9">
        <v>0</v>
      </c>
    </row>
    <row r="13" spans="1:6" ht="15" customHeight="1">
      <c r="A13" s="7">
        <f t="shared" si="0"/>
        <v>13</v>
      </c>
      <c r="B13" s="8" t="s">
        <v>84</v>
      </c>
      <c r="C13" s="8" t="s">
        <v>85</v>
      </c>
      <c r="D13" s="9">
        <v>13285891.800000001</v>
      </c>
      <c r="E13" s="9">
        <v>13285891.800000001</v>
      </c>
      <c r="F13" s="9">
        <v>0</v>
      </c>
    </row>
    <row r="14" spans="1:6" ht="15" customHeight="1">
      <c r="A14" s="7">
        <f t="shared" si="0"/>
        <v>14</v>
      </c>
      <c r="B14" s="8" t="s">
        <v>86</v>
      </c>
      <c r="C14" s="8" t="s">
        <v>87</v>
      </c>
      <c r="D14" s="9">
        <v>13285891.800000001</v>
      </c>
      <c r="E14" s="9">
        <v>13285891.800000001</v>
      </c>
      <c r="F14" s="9">
        <v>0</v>
      </c>
    </row>
    <row r="15" spans="1:6" ht="15" customHeight="1">
      <c r="A15" s="7">
        <f t="shared" si="0"/>
        <v>15</v>
      </c>
      <c r="B15" s="8" t="s">
        <v>88</v>
      </c>
      <c r="C15" s="8" t="s">
        <v>89</v>
      </c>
      <c r="D15" s="9">
        <v>15600</v>
      </c>
      <c r="E15" s="9">
        <v>0</v>
      </c>
      <c r="F15" s="9">
        <v>15600</v>
      </c>
    </row>
    <row r="16" spans="1:6" ht="15" customHeight="1">
      <c r="A16" s="7">
        <f t="shared" si="0"/>
        <v>16</v>
      </c>
      <c r="B16" s="8" t="s">
        <v>90</v>
      </c>
      <c r="C16" s="8" t="s">
        <v>91</v>
      </c>
      <c r="D16" s="9">
        <v>15600</v>
      </c>
      <c r="E16" s="9">
        <v>0</v>
      </c>
      <c r="F16" s="9">
        <v>15600</v>
      </c>
    </row>
    <row r="17" spans="1:6" ht="15" customHeight="1">
      <c r="A17" s="7">
        <f t="shared" si="0"/>
        <v>17</v>
      </c>
      <c r="B17" s="8" t="s">
        <v>92</v>
      </c>
      <c r="C17" s="8" t="s">
        <v>93</v>
      </c>
      <c r="D17" s="9">
        <v>15600</v>
      </c>
      <c r="E17" s="9">
        <v>0</v>
      </c>
      <c r="F17" s="9">
        <v>15600</v>
      </c>
    </row>
    <row r="18" spans="1:6" ht="15" customHeight="1">
      <c r="A18" s="7">
        <f t="shared" si="0"/>
        <v>18</v>
      </c>
      <c r="B18" s="8" t="s">
        <v>94</v>
      </c>
      <c r="C18" s="8" t="s">
        <v>95</v>
      </c>
      <c r="D18" s="9">
        <v>191000</v>
      </c>
      <c r="E18" s="9">
        <v>0</v>
      </c>
      <c r="F18" s="9">
        <v>191000</v>
      </c>
    </row>
    <row r="19" spans="1:6" ht="15" customHeight="1">
      <c r="A19" s="7">
        <f t="shared" si="0"/>
        <v>19</v>
      </c>
      <c r="B19" s="8" t="s">
        <v>96</v>
      </c>
      <c r="C19" s="8" t="s">
        <v>97</v>
      </c>
      <c r="D19" s="9">
        <v>191000</v>
      </c>
      <c r="E19" s="9">
        <v>0</v>
      </c>
      <c r="F19" s="9">
        <v>191000</v>
      </c>
    </row>
    <row r="20" spans="1:6" ht="15" customHeight="1">
      <c r="A20" s="7">
        <f t="shared" si="0"/>
        <v>20</v>
      </c>
      <c r="B20" s="8" t="s">
        <v>98</v>
      </c>
      <c r="C20" s="8" t="s">
        <v>97</v>
      </c>
      <c r="D20" s="9">
        <v>191000</v>
      </c>
      <c r="E20" s="9">
        <v>0</v>
      </c>
      <c r="F20" s="9">
        <v>191000</v>
      </c>
    </row>
    <row r="21" spans="1:6" ht="15" customHeight="1">
      <c r="A21" s="7">
        <f t="shared" si="0"/>
        <v>21</v>
      </c>
      <c r="B21" s="8" t="s">
        <v>99</v>
      </c>
      <c r="C21" s="8" t="s">
        <v>100</v>
      </c>
      <c r="D21" s="9">
        <v>2187553</v>
      </c>
      <c r="E21" s="9">
        <v>0</v>
      </c>
      <c r="F21" s="9">
        <v>2187553</v>
      </c>
    </row>
    <row r="22" spans="1:6" ht="15" customHeight="1">
      <c r="A22" s="7">
        <f t="shared" si="0"/>
        <v>22</v>
      </c>
      <c r="B22" s="8" t="s">
        <v>101</v>
      </c>
      <c r="C22" s="8" t="s">
        <v>102</v>
      </c>
      <c r="D22" s="9">
        <v>2187553</v>
      </c>
      <c r="E22" s="9">
        <v>0</v>
      </c>
      <c r="F22" s="9">
        <v>2187553</v>
      </c>
    </row>
    <row r="23" spans="1:6" ht="15" customHeight="1">
      <c r="A23" s="7">
        <f t="shared" si="0"/>
        <v>23</v>
      </c>
      <c r="B23" s="8" t="s">
        <v>103</v>
      </c>
      <c r="C23" s="8" t="s">
        <v>104</v>
      </c>
      <c r="D23" s="9">
        <v>2187553</v>
      </c>
      <c r="E23" s="9">
        <v>0</v>
      </c>
      <c r="F23" s="9">
        <v>2187553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3" type="noConversion"/>
  <pageMargins left="0.75" right="0.75" top="1" bottom="1" header="0.51180555555555596" footer="0.51180555555555596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>
      <selection activeCell="D25" sqref="D25"/>
    </sheetView>
  </sheetViews>
  <sheetFormatPr defaultColWidth="7.5" defaultRowHeight="15" customHeight="1"/>
  <cols>
    <col min="1" max="1" width="6.25" style="3" customWidth="1"/>
    <col min="2" max="2" width="14.375" style="4" customWidth="1"/>
    <col min="3" max="3" width="25" style="4" customWidth="1"/>
    <col min="4" max="6" width="25" style="5" customWidth="1"/>
    <col min="7" max="16384" width="7.5" style="2"/>
  </cols>
  <sheetData>
    <row r="1" spans="1:6" s="1" customFormat="1" ht="37.5" customHeight="1">
      <c r="A1" s="13" t="s">
        <v>122</v>
      </c>
      <c r="B1" s="14"/>
      <c r="C1" s="14"/>
      <c r="D1" s="14"/>
      <c r="E1" s="15"/>
      <c r="F1" s="14"/>
    </row>
    <row r="2" spans="1:6" s="1" customFormat="1" ht="15" customHeight="1">
      <c r="A2" s="16" t="s">
        <v>1</v>
      </c>
      <c r="B2" s="18"/>
      <c r="C2" s="17"/>
      <c r="D2" s="18"/>
      <c r="E2" s="12" t="s">
        <v>2</v>
      </c>
      <c r="F2" s="12" t="s">
        <v>3</v>
      </c>
    </row>
    <row r="3" spans="1:6" s="1" customFormat="1" ht="12.75" customHeight="1">
      <c r="A3" s="19" t="s">
        <v>4</v>
      </c>
      <c r="B3" s="19" t="s">
        <v>52</v>
      </c>
      <c r="C3" s="19"/>
      <c r="D3" s="19" t="s">
        <v>107</v>
      </c>
      <c r="E3" s="19"/>
      <c r="F3" s="19"/>
    </row>
    <row r="4" spans="1:6" s="1" customFormat="1" ht="12.75" customHeight="1">
      <c r="A4" s="19"/>
      <c r="B4" s="6" t="s">
        <v>123</v>
      </c>
      <c r="C4" s="6" t="s">
        <v>61</v>
      </c>
      <c r="D4" s="6" t="s">
        <v>71</v>
      </c>
      <c r="E4" s="6" t="s">
        <v>124</v>
      </c>
      <c r="F4" s="6" t="s">
        <v>125</v>
      </c>
    </row>
    <row r="5" spans="1:6" s="1" customFormat="1" ht="12.7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65</v>
      </c>
    </row>
    <row r="6" spans="1:6" ht="12.75" customHeight="1">
      <c r="A6" s="7">
        <f t="shared" ref="A6:A39" si="0">ROW()</f>
        <v>6</v>
      </c>
      <c r="B6" s="8" t="s">
        <v>28</v>
      </c>
      <c r="C6" s="8" t="s">
        <v>71</v>
      </c>
      <c r="D6" s="9">
        <v>18679748</v>
      </c>
      <c r="E6" s="9">
        <v>16831132</v>
      </c>
      <c r="F6" s="9">
        <v>1848616</v>
      </c>
    </row>
    <row r="7" spans="1:6" ht="12.75" customHeight="1">
      <c r="A7" s="7">
        <f t="shared" si="0"/>
        <v>7</v>
      </c>
      <c r="B7" s="8" t="s">
        <v>126</v>
      </c>
      <c r="C7" s="8" t="s">
        <v>127</v>
      </c>
      <c r="D7" s="9">
        <v>14298722.6</v>
      </c>
      <c r="E7" s="9">
        <v>14298722.6</v>
      </c>
      <c r="F7" s="9">
        <v>0</v>
      </c>
    </row>
    <row r="8" spans="1:6" ht="12.75" customHeight="1">
      <c r="A8" s="7">
        <f t="shared" si="0"/>
        <v>8</v>
      </c>
      <c r="B8" s="8" t="s">
        <v>128</v>
      </c>
      <c r="C8" s="8" t="s">
        <v>129</v>
      </c>
      <c r="D8" s="9">
        <v>6467292</v>
      </c>
      <c r="E8" s="9">
        <v>6467292</v>
      </c>
      <c r="F8" s="9">
        <v>0</v>
      </c>
    </row>
    <row r="9" spans="1:6" ht="12.75" customHeight="1">
      <c r="A9" s="7">
        <f t="shared" si="0"/>
        <v>9</v>
      </c>
      <c r="B9" s="8" t="s">
        <v>130</v>
      </c>
      <c r="C9" s="8" t="s">
        <v>131</v>
      </c>
      <c r="D9" s="9">
        <v>1993881.8</v>
      </c>
      <c r="E9" s="9">
        <v>1993881.8</v>
      </c>
      <c r="F9" s="9">
        <v>0</v>
      </c>
    </row>
    <row r="10" spans="1:6" ht="12.75" customHeight="1">
      <c r="A10" s="7">
        <f t="shared" si="0"/>
        <v>10</v>
      </c>
      <c r="B10" s="8" t="s">
        <v>132</v>
      </c>
      <c r="C10" s="8" t="s">
        <v>133</v>
      </c>
      <c r="D10" s="9">
        <v>55482</v>
      </c>
      <c r="E10" s="9">
        <v>55482</v>
      </c>
      <c r="F10" s="9">
        <v>0</v>
      </c>
    </row>
    <row r="11" spans="1:6" ht="12.75" customHeight="1">
      <c r="A11" s="7">
        <f t="shared" si="0"/>
        <v>11</v>
      </c>
      <c r="B11" s="8" t="s">
        <v>134</v>
      </c>
      <c r="C11" s="8" t="s">
        <v>135</v>
      </c>
      <c r="D11" s="9">
        <v>3022068</v>
      </c>
      <c r="E11" s="9">
        <v>3022068</v>
      </c>
      <c r="F11" s="9">
        <v>0</v>
      </c>
    </row>
    <row r="12" spans="1:6" ht="12.75" customHeight="1">
      <c r="A12" s="7">
        <f t="shared" si="0"/>
        <v>12</v>
      </c>
      <c r="B12" s="8" t="s">
        <v>136</v>
      </c>
      <c r="C12" s="8" t="s">
        <v>137</v>
      </c>
      <c r="D12" s="9">
        <v>1950084</v>
      </c>
      <c r="E12" s="9">
        <v>1950084</v>
      </c>
      <c r="F12" s="9">
        <v>0</v>
      </c>
    </row>
    <row r="13" spans="1:6" ht="12.75" customHeight="1">
      <c r="A13" s="7">
        <f t="shared" si="0"/>
        <v>13</v>
      </c>
      <c r="B13" s="8" t="s">
        <v>138</v>
      </c>
      <c r="C13" s="8" t="s">
        <v>139</v>
      </c>
      <c r="D13" s="9">
        <v>780033.6</v>
      </c>
      <c r="E13" s="9">
        <v>780033.6</v>
      </c>
      <c r="F13" s="9">
        <v>0</v>
      </c>
    </row>
    <row r="14" spans="1:6" ht="12.75" customHeight="1">
      <c r="A14" s="7">
        <f t="shared" si="0"/>
        <v>14</v>
      </c>
      <c r="B14" s="8" t="s">
        <v>140</v>
      </c>
      <c r="C14" s="8" t="s">
        <v>141</v>
      </c>
      <c r="D14" s="9">
        <v>29881.200000000001</v>
      </c>
      <c r="E14" s="9">
        <v>29881.200000000001</v>
      </c>
      <c r="F14" s="9">
        <v>0</v>
      </c>
    </row>
    <row r="15" spans="1:6" ht="12.75" customHeight="1">
      <c r="A15" s="7">
        <f t="shared" si="0"/>
        <v>15</v>
      </c>
      <c r="B15" s="8" t="s">
        <v>142</v>
      </c>
      <c r="C15" s="8" t="s">
        <v>143</v>
      </c>
      <c r="D15" s="9">
        <v>1848616</v>
      </c>
      <c r="E15" s="9">
        <v>0</v>
      </c>
      <c r="F15" s="9">
        <v>1848616</v>
      </c>
    </row>
    <row r="16" spans="1:6" ht="12.75" customHeight="1">
      <c r="A16" s="7">
        <f t="shared" si="0"/>
        <v>16</v>
      </c>
      <c r="B16" s="8" t="s">
        <v>144</v>
      </c>
      <c r="C16" s="8" t="s">
        <v>145</v>
      </c>
      <c r="D16" s="9">
        <v>102976</v>
      </c>
      <c r="E16" s="9">
        <v>0</v>
      </c>
      <c r="F16" s="9">
        <v>102976</v>
      </c>
    </row>
    <row r="17" spans="1:6" ht="12.75" customHeight="1">
      <c r="A17" s="7">
        <f t="shared" si="0"/>
        <v>17</v>
      </c>
      <c r="B17" s="8" t="s">
        <v>146</v>
      </c>
      <c r="C17" s="8" t="s">
        <v>147</v>
      </c>
      <c r="D17" s="9">
        <v>56000</v>
      </c>
      <c r="E17" s="9">
        <v>0</v>
      </c>
      <c r="F17" s="9">
        <v>56000</v>
      </c>
    </row>
    <row r="18" spans="1:6" ht="12.75" customHeight="1">
      <c r="A18" s="7">
        <f t="shared" si="0"/>
        <v>18</v>
      </c>
      <c r="B18" s="8" t="s">
        <v>148</v>
      </c>
      <c r="C18" s="8" t="s">
        <v>149</v>
      </c>
      <c r="D18" s="9">
        <v>20000</v>
      </c>
      <c r="E18" s="9">
        <v>0</v>
      </c>
      <c r="F18" s="9">
        <v>20000</v>
      </c>
    </row>
    <row r="19" spans="1:6" ht="12.75" customHeight="1">
      <c r="A19" s="7">
        <f t="shared" si="0"/>
        <v>19</v>
      </c>
      <c r="B19" s="8" t="s">
        <v>150</v>
      </c>
      <c r="C19" s="8" t="s">
        <v>151</v>
      </c>
      <c r="D19" s="9">
        <v>900</v>
      </c>
      <c r="E19" s="9">
        <v>0</v>
      </c>
      <c r="F19" s="9">
        <v>900</v>
      </c>
    </row>
    <row r="20" spans="1:6" ht="12.75" customHeight="1">
      <c r="A20" s="7">
        <f t="shared" si="0"/>
        <v>20</v>
      </c>
      <c r="B20" s="8" t="s">
        <v>152</v>
      </c>
      <c r="C20" s="8" t="s">
        <v>153</v>
      </c>
      <c r="D20" s="9">
        <v>11280</v>
      </c>
      <c r="E20" s="9">
        <v>0</v>
      </c>
      <c r="F20" s="9">
        <v>11280</v>
      </c>
    </row>
    <row r="21" spans="1:6" ht="12.75" customHeight="1">
      <c r="A21" s="7">
        <f t="shared" si="0"/>
        <v>21</v>
      </c>
      <c r="B21" s="8" t="s">
        <v>154</v>
      </c>
      <c r="C21" s="8" t="s">
        <v>155</v>
      </c>
      <c r="D21" s="9">
        <v>84600</v>
      </c>
      <c r="E21" s="9">
        <v>0</v>
      </c>
      <c r="F21" s="9">
        <v>84600</v>
      </c>
    </row>
    <row r="22" spans="1:6" ht="12.75" customHeight="1">
      <c r="A22" s="7">
        <f t="shared" si="0"/>
        <v>22</v>
      </c>
      <c r="B22" s="8" t="s">
        <v>156</v>
      </c>
      <c r="C22" s="8" t="s">
        <v>157</v>
      </c>
      <c r="D22" s="9">
        <v>14600</v>
      </c>
      <c r="E22" s="9">
        <v>0</v>
      </c>
      <c r="F22" s="9">
        <v>14600</v>
      </c>
    </row>
    <row r="23" spans="1:6" ht="12.75" customHeight="1">
      <c r="A23" s="7">
        <f t="shared" si="0"/>
        <v>23</v>
      </c>
      <c r="B23" s="8" t="s">
        <v>158</v>
      </c>
      <c r="C23" s="8" t="s">
        <v>159</v>
      </c>
      <c r="D23" s="9">
        <v>100000</v>
      </c>
      <c r="E23" s="9">
        <v>0</v>
      </c>
      <c r="F23" s="9">
        <v>100000</v>
      </c>
    </row>
    <row r="24" spans="1:6" ht="12.75" customHeight="1">
      <c r="A24" s="7">
        <f t="shared" si="0"/>
        <v>24</v>
      </c>
      <c r="B24" s="8" t="s">
        <v>160</v>
      </c>
      <c r="C24" s="8" t="s">
        <v>161</v>
      </c>
      <c r="D24" s="9">
        <v>23500</v>
      </c>
      <c r="E24" s="9">
        <v>0</v>
      </c>
      <c r="F24" s="9">
        <v>23500</v>
      </c>
    </row>
    <row r="25" spans="1:6" ht="12.75" customHeight="1">
      <c r="A25" s="7">
        <f t="shared" si="0"/>
        <v>25</v>
      </c>
      <c r="B25" s="8" t="s">
        <v>162</v>
      </c>
      <c r="C25" s="8" t="s">
        <v>163</v>
      </c>
      <c r="D25" s="9">
        <v>100000</v>
      </c>
      <c r="E25" s="9">
        <v>0</v>
      </c>
      <c r="F25" s="9">
        <v>100000</v>
      </c>
    </row>
    <row r="26" spans="1:6" ht="12.75" customHeight="1">
      <c r="A26" s="7">
        <f t="shared" si="0"/>
        <v>26</v>
      </c>
      <c r="B26" s="8" t="s">
        <v>164</v>
      </c>
      <c r="C26" s="8" t="s">
        <v>165</v>
      </c>
      <c r="D26" s="9">
        <v>18960</v>
      </c>
      <c r="E26" s="9">
        <v>0</v>
      </c>
      <c r="F26" s="9">
        <v>18960</v>
      </c>
    </row>
    <row r="27" spans="1:6" ht="12.75" customHeight="1">
      <c r="A27" s="7">
        <f t="shared" si="0"/>
        <v>27</v>
      </c>
      <c r="B27" s="8" t="s">
        <v>166</v>
      </c>
      <c r="C27" s="8" t="s">
        <v>167</v>
      </c>
      <c r="D27" s="9">
        <v>8500</v>
      </c>
      <c r="E27" s="9">
        <v>0</v>
      </c>
      <c r="F27" s="9">
        <v>8500</v>
      </c>
    </row>
    <row r="28" spans="1:6" ht="12.75" customHeight="1">
      <c r="A28" s="7">
        <f t="shared" si="0"/>
        <v>28</v>
      </c>
      <c r="B28" s="8" t="s">
        <v>168</v>
      </c>
      <c r="C28" s="8" t="s">
        <v>169</v>
      </c>
      <c r="D28" s="9">
        <v>3000</v>
      </c>
      <c r="E28" s="9">
        <v>0</v>
      </c>
      <c r="F28" s="9">
        <v>3000</v>
      </c>
    </row>
    <row r="29" spans="1:6" ht="12.75" customHeight="1">
      <c r="A29" s="7">
        <f t="shared" si="0"/>
        <v>29</v>
      </c>
      <c r="B29" s="8" t="s">
        <v>170</v>
      </c>
      <c r="C29" s="8" t="s">
        <v>171</v>
      </c>
      <c r="D29" s="9">
        <v>20000</v>
      </c>
      <c r="E29" s="9">
        <v>0</v>
      </c>
      <c r="F29" s="9">
        <v>20000</v>
      </c>
    </row>
    <row r="30" spans="1:6" ht="12.75" customHeight="1">
      <c r="A30" s="7">
        <f t="shared" si="0"/>
        <v>30</v>
      </c>
      <c r="B30" s="8" t="s">
        <v>172</v>
      </c>
      <c r="C30" s="8" t="s">
        <v>173</v>
      </c>
      <c r="D30" s="9">
        <v>243000</v>
      </c>
      <c r="E30" s="9">
        <v>0</v>
      </c>
      <c r="F30" s="9">
        <v>243000</v>
      </c>
    </row>
    <row r="31" spans="1:6" ht="12.75" customHeight="1">
      <c r="A31" s="7">
        <f t="shared" si="0"/>
        <v>31</v>
      </c>
      <c r="B31" s="8" t="s">
        <v>174</v>
      </c>
      <c r="C31" s="8" t="s">
        <v>175</v>
      </c>
      <c r="D31" s="9">
        <v>23500</v>
      </c>
      <c r="E31" s="9">
        <v>0</v>
      </c>
      <c r="F31" s="9">
        <v>23500</v>
      </c>
    </row>
    <row r="32" spans="1:6" ht="12.75" customHeight="1">
      <c r="A32" s="7">
        <f t="shared" si="0"/>
        <v>32</v>
      </c>
      <c r="B32" s="8" t="s">
        <v>176</v>
      </c>
      <c r="C32" s="8" t="s">
        <v>177</v>
      </c>
      <c r="D32" s="9">
        <v>84700</v>
      </c>
      <c r="E32" s="9">
        <v>0</v>
      </c>
      <c r="F32" s="9">
        <v>84700</v>
      </c>
    </row>
    <row r="33" spans="1:6" ht="12.75" customHeight="1">
      <c r="A33" s="7">
        <f t="shared" si="0"/>
        <v>33</v>
      </c>
      <c r="B33" s="8" t="s">
        <v>178</v>
      </c>
      <c r="C33" s="8" t="s">
        <v>179</v>
      </c>
      <c r="D33" s="9">
        <v>30000</v>
      </c>
      <c r="E33" s="9">
        <v>0</v>
      </c>
      <c r="F33" s="9">
        <v>30000</v>
      </c>
    </row>
    <row r="34" spans="1:6" ht="12.75" customHeight="1">
      <c r="A34" s="7">
        <f t="shared" si="0"/>
        <v>34</v>
      </c>
      <c r="B34" s="8" t="s">
        <v>180</v>
      </c>
      <c r="C34" s="8" t="s">
        <v>181</v>
      </c>
      <c r="D34" s="9">
        <v>84600</v>
      </c>
      <c r="E34" s="9">
        <v>0</v>
      </c>
      <c r="F34" s="9">
        <v>84600</v>
      </c>
    </row>
    <row r="35" spans="1:6" ht="12.75" customHeight="1">
      <c r="A35" s="7">
        <f t="shared" si="0"/>
        <v>35</v>
      </c>
      <c r="B35" s="8" t="s">
        <v>182</v>
      </c>
      <c r="C35" s="8" t="s">
        <v>183</v>
      </c>
      <c r="D35" s="9">
        <v>818500</v>
      </c>
      <c r="E35" s="9">
        <v>0</v>
      </c>
      <c r="F35" s="9">
        <v>818500</v>
      </c>
    </row>
    <row r="36" spans="1:6" ht="12.75" customHeight="1">
      <c r="A36" s="7">
        <f t="shared" si="0"/>
        <v>36</v>
      </c>
      <c r="B36" s="8" t="s">
        <v>184</v>
      </c>
      <c r="C36" s="8" t="s">
        <v>185</v>
      </c>
      <c r="D36" s="9">
        <v>2532409.4</v>
      </c>
      <c r="E36" s="9">
        <v>2532409.4</v>
      </c>
      <c r="F36" s="9">
        <v>0</v>
      </c>
    </row>
    <row r="37" spans="1:6" ht="12.75" customHeight="1">
      <c r="A37" s="7">
        <f t="shared" si="0"/>
        <v>37</v>
      </c>
      <c r="B37" s="8" t="s">
        <v>186</v>
      </c>
      <c r="C37" s="8" t="s">
        <v>187</v>
      </c>
      <c r="D37" s="9">
        <v>51480</v>
      </c>
      <c r="E37" s="9">
        <v>51480</v>
      </c>
      <c r="F37" s="9">
        <v>0</v>
      </c>
    </row>
    <row r="38" spans="1:6" ht="12.75" customHeight="1">
      <c r="A38" s="7">
        <f t="shared" si="0"/>
        <v>38</v>
      </c>
      <c r="B38" s="8" t="s">
        <v>188</v>
      </c>
      <c r="C38" s="8" t="s">
        <v>189</v>
      </c>
      <c r="D38" s="9">
        <v>682529.4</v>
      </c>
      <c r="E38" s="9">
        <v>682529.4</v>
      </c>
      <c r="F38" s="9">
        <v>0</v>
      </c>
    </row>
    <row r="39" spans="1:6" ht="12.75" customHeight="1">
      <c r="A39" s="7">
        <f t="shared" si="0"/>
        <v>39</v>
      </c>
      <c r="B39" s="8" t="s">
        <v>190</v>
      </c>
      <c r="C39" s="8" t="s">
        <v>191</v>
      </c>
      <c r="D39" s="9">
        <v>1798400</v>
      </c>
      <c r="E39" s="9">
        <v>1798400</v>
      </c>
      <c r="F39" s="9">
        <v>0</v>
      </c>
    </row>
  </sheetData>
  <mergeCells count="5">
    <mergeCell ref="A1:F1"/>
    <mergeCell ref="A2:D2"/>
    <mergeCell ref="B3:C3"/>
    <mergeCell ref="D3:F3"/>
    <mergeCell ref="A3:A4"/>
  </mergeCells>
  <phoneticPr fontId="3" type="noConversion"/>
  <pageMargins left="0.75" right="0.75" top="0.57999999999999996" bottom="0.61" header="0.51180555555555596" footer="0.51180555555555596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E16" sqref="E16"/>
    </sheetView>
  </sheetViews>
  <sheetFormatPr defaultColWidth="7.5" defaultRowHeight="15" customHeight="1"/>
  <cols>
    <col min="1" max="1" width="6.25" style="3" customWidth="1"/>
    <col min="2" max="2" width="14.375" style="4" customWidth="1"/>
    <col min="3" max="3" width="25" style="4" customWidth="1"/>
    <col min="4" max="6" width="25" style="5" customWidth="1"/>
    <col min="7" max="16384" width="7.5" style="2"/>
  </cols>
  <sheetData>
    <row r="1" spans="1:6" s="1" customFormat="1" ht="37.5" customHeight="1">
      <c r="A1" s="13" t="s">
        <v>192</v>
      </c>
      <c r="B1" s="14"/>
      <c r="C1" s="14"/>
      <c r="D1" s="14"/>
      <c r="E1" s="15"/>
      <c r="F1" s="14"/>
    </row>
    <row r="2" spans="1:6" s="1" customFormat="1" ht="15" customHeight="1">
      <c r="A2" s="16" t="s">
        <v>1</v>
      </c>
      <c r="B2" s="18"/>
      <c r="C2" s="17"/>
      <c r="D2" s="18"/>
      <c r="E2" s="12" t="s">
        <v>2</v>
      </c>
      <c r="F2" s="12" t="s">
        <v>3</v>
      </c>
    </row>
    <row r="3" spans="1:6" s="1" customFormat="1" ht="15" customHeight="1">
      <c r="A3" s="19" t="s">
        <v>4</v>
      </c>
      <c r="B3" s="19" t="s">
        <v>52</v>
      </c>
      <c r="C3" s="19"/>
      <c r="D3" s="19" t="s">
        <v>71</v>
      </c>
      <c r="E3" s="19" t="s">
        <v>107</v>
      </c>
      <c r="F3" s="19" t="s">
        <v>108</v>
      </c>
    </row>
    <row r="4" spans="1:6" s="1" customFormat="1" ht="15" customHeight="1">
      <c r="A4" s="19"/>
      <c r="B4" s="6" t="s">
        <v>60</v>
      </c>
      <c r="C4" s="6" t="s">
        <v>61</v>
      </c>
      <c r="D4" s="19"/>
      <c r="E4" s="19"/>
      <c r="F4" s="19"/>
    </row>
    <row r="5" spans="1:6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65</v>
      </c>
    </row>
    <row r="6" spans="1:6" ht="15" customHeight="1">
      <c r="A6" s="7">
        <f>ROW()</f>
        <v>6</v>
      </c>
      <c r="B6" s="8" t="s">
        <v>28</v>
      </c>
      <c r="C6" s="8" t="s">
        <v>71</v>
      </c>
      <c r="D6" s="9">
        <v>0</v>
      </c>
      <c r="E6" s="9">
        <v>0</v>
      </c>
      <c r="F6" s="9">
        <v>0</v>
      </c>
    </row>
    <row r="7" spans="1:6" ht="15" customHeight="1">
      <c r="A7" s="7"/>
      <c r="B7" s="8"/>
      <c r="C7" s="8"/>
      <c r="D7" s="9"/>
      <c r="E7" s="9"/>
      <c r="F7" s="9"/>
    </row>
    <row r="8" spans="1:6" ht="15" customHeight="1">
      <c r="A8" s="7"/>
      <c r="B8" s="8"/>
      <c r="C8" s="8"/>
      <c r="D8" s="9"/>
      <c r="E8" s="9"/>
      <c r="F8" s="9"/>
    </row>
    <row r="9" spans="1:6" ht="15" customHeight="1">
      <c r="A9" s="20" t="s">
        <v>193</v>
      </c>
      <c r="B9" s="20"/>
      <c r="C9" s="20"/>
      <c r="D9" s="20"/>
      <c r="E9" s="20"/>
      <c r="F9" s="20"/>
    </row>
  </sheetData>
  <mergeCells count="8">
    <mergeCell ref="A1:F1"/>
    <mergeCell ref="A2:D2"/>
    <mergeCell ref="B3:C3"/>
    <mergeCell ref="A9:F9"/>
    <mergeCell ref="A3:A4"/>
    <mergeCell ref="D3:D4"/>
    <mergeCell ref="E3:E4"/>
    <mergeCell ref="F3:F4"/>
  </mergeCells>
  <phoneticPr fontId="3" type="noConversion"/>
  <pageMargins left="0.75" right="0.75" top="1" bottom="1" header="0.51180555555555596" footer="0.51180555555555596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B13" sqref="B13"/>
    </sheetView>
  </sheetViews>
  <sheetFormatPr defaultColWidth="7.5" defaultRowHeight="15" customHeight="1"/>
  <cols>
    <col min="1" max="1" width="6.25" style="2" customWidth="1"/>
    <col min="2" max="2" width="14.375" style="2" customWidth="1"/>
    <col min="3" max="6" width="25" style="2" customWidth="1"/>
    <col min="7" max="16384" width="7.5" style="2"/>
  </cols>
  <sheetData>
    <row r="1" spans="1:6" s="1" customFormat="1" ht="37.5" customHeight="1">
      <c r="A1" s="13" t="s">
        <v>194</v>
      </c>
      <c r="B1" s="21"/>
      <c r="C1" s="21"/>
      <c r="D1" s="21"/>
      <c r="E1" s="15"/>
      <c r="F1" s="21"/>
    </row>
    <row r="2" spans="1:6" s="1" customFormat="1" ht="15" customHeight="1">
      <c r="A2" s="16" t="s">
        <v>1</v>
      </c>
      <c r="B2" s="22"/>
      <c r="C2" s="17"/>
      <c r="D2" s="22"/>
      <c r="E2" s="12" t="s">
        <v>2</v>
      </c>
      <c r="F2" s="12" t="s">
        <v>3</v>
      </c>
    </row>
    <row r="3" spans="1:6" s="1" customFormat="1" ht="15" customHeight="1">
      <c r="A3" s="19" t="s">
        <v>4</v>
      </c>
      <c r="B3" s="19" t="s">
        <v>52</v>
      </c>
      <c r="C3" s="23"/>
      <c r="D3" s="19" t="s">
        <v>71</v>
      </c>
      <c r="E3" s="19" t="s">
        <v>107</v>
      </c>
      <c r="F3" s="19" t="s">
        <v>108</v>
      </c>
    </row>
    <row r="4" spans="1:6" s="1" customFormat="1" ht="15" customHeight="1">
      <c r="A4" s="19"/>
      <c r="B4" s="6" t="s">
        <v>60</v>
      </c>
      <c r="C4" s="6" t="s">
        <v>61</v>
      </c>
      <c r="D4" s="23"/>
      <c r="E4" s="23"/>
      <c r="F4" s="19"/>
    </row>
    <row r="5" spans="1:6" s="1" customFormat="1" ht="15" customHeight="1">
      <c r="A5" s="6" t="s">
        <v>9</v>
      </c>
      <c r="B5" s="10"/>
      <c r="C5" s="10"/>
      <c r="D5" s="10"/>
      <c r="E5" s="10"/>
      <c r="F5" s="10"/>
    </row>
    <row r="6" spans="1:6" ht="15" customHeight="1">
      <c r="A6" s="11"/>
      <c r="B6" s="11"/>
      <c r="C6" s="11"/>
      <c r="D6" s="11"/>
      <c r="E6" s="11"/>
      <c r="F6" s="11"/>
    </row>
    <row r="7" spans="1:6" ht="15" customHeight="1">
      <c r="A7" s="11"/>
      <c r="B7" s="11"/>
      <c r="C7" s="11"/>
      <c r="D7" s="11"/>
      <c r="E7" s="11"/>
      <c r="F7" s="11"/>
    </row>
    <row r="8" spans="1:6" ht="15" customHeight="1">
      <c r="A8" s="11"/>
      <c r="B8" s="11"/>
      <c r="C8" s="11"/>
      <c r="D8" s="11"/>
      <c r="E8" s="11"/>
      <c r="F8" s="11"/>
    </row>
    <row r="9" spans="1:6" ht="15" customHeight="1">
      <c r="A9" s="11"/>
      <c r="B9" s="11"/>
      <c r="C9" s="11"/>
      <c r="D9" s="11"/>
      <c r="E9" s="11"/>
      <c r="F9" s="11"/>
    </row>
    <row r="10" spans="1:6" ht="15" customHeight="1">
      <c r="A10" s="24" t="s">
        <v>195</v>
      </c>
      <c r="B10" s="24"/>
      <c r="C10" s="24"/>
      <c r="D10" s="24"/>
      <c r="E10" s="24"/>
      <c r="F10" s="24"/>
    </row>
  </sheetData>
  <mergeCells count="8">
    <mergeCell ref="A1:F1"/>
    <mergeCell ref="A2:D2"/>
    <mergeCell ref="B3:C3"/>
    <mergeCell ref="A10:F10"/>
    <mergeCell ref="A3:A4"/>
    <mergeCell ref="D3:D4"/>
    <mergeCell ref="E3:E4"/>
    <mergeCell ref="F3:F4"/>
  </mergeCells>
  <phoneticPr fontId="3" type="noConversion"/>
  <pageMargins left="0.75" right="0.75" top="1" bottom="1" header="0.51180555555555596" footer="0.51180555555555596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E20" sqref="E20"/>
    </sheetView>
  </sheetViews>
  <sheetFormatPr defaultColWidth="7.5" defaultRowHeight="15" customHeight="1"/>
  <cols>
    <col min="1" max="1" width="6.25" style="3" customWidth="1"/>
    <col min="2" max="2" width="21.125" style="4" customWidth="1"/>
    <col min="3" max="7" width="20" style="5" customWidth="1"/>
    <col min="8" max="16384" width="7.5" style="2"/>
  </cols>
  <sheetData>
    <row r="1" spans="1:7" s="1" customFormat="1" ht="37.5" customHeight="1">
      <c r="A1" s="13" t="s">
        <v>196</v>
      </c>
      <c r="B1" s="14"/>
      <c r="C1" s="14"/>
      <c r="D1" s="14"/>
      <c r="E1" s="15"/>
      <c r="F1" s="14"/>
      <c r="G1" s="14"/>
    </row>
    <row r="2" spans="1:7" s="1" customFormat="1" ht="15" customHeight="1">
      <c r="A2" s="16" t="s">
        <v>1</v>
      </c>
      <c r="B2" s="18"/>
      <c r="C2" s="18"/>
      <c r="D2" s="17"/>
      <c r="E2" s="16"/>
      <c r="F2" s="12" t="s">
        <v>2</v>
      </c>
      <c r="G2" s="12" t="s">
        <v>3</v>
      </c>
    </row>
    <row r="3" spans="1:7" s="1" customFormat="1" ht="15" customHeight="1">
      <c r="A3" s="19" t="s">
        <v>4</v>
      </c>
      <c r="B3" s="19" t="s">
        <v>197</v>
      </c>
      <c r="C3" s="19" t="s">
        <v>198</v>
      </c>
      <c r="D3" s="19"/>
      <c r="E3" s="19"/>
      <c r="F3" s="19"/>
      <c r="G3" s="19"/>
    </row>
    <row r="4" spans="1:7" s="1" customFormat="1" ht="15" customHeight="1">
      <c r="A4" s="19"/>
      <c r="B4" s="19"/>
      <c r="C4" s="6" t="s">
        <v>71</v>
      </c>
      <c r="D4" s="6" t="s">
        <v>114</v>
      </c>
      <c r="E4" s="6" t="s">
        <v>199</v>
      </c>
      <c r="F4" s="6" t="s">
        <v>116</v>
      </c>
      <c r="G4" s="6" t="s">
        <v>200</v>
      </c>
    </row>
    <row r="5" spans="1:7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65</v>
      </c>
      <c r="G5" s="6" t="s">
        <v>66</v>
      </c>
    </row>
    <row r="6" spans="1:7" ht="15" customHeight="1">
      <c r="A6" s="7">
        <f t="shared" ref="A6:A11" si="0">ROW()</f>
        <v>6</v>
      </c>
      <c r="B6" s="8" t="s">
        <v>50</v>
      </c>
      <c r="C6" s="9">
        <v>50000</v>
      </c>
      <c r="D6" s="9">
        <v>50000</v>
      </c>
      <c r="E6" s="9">
        <v>0</v>
      </c>
      <c r="F6" s="9">
        <v>0</v>
      </c>
      <c r="G6" s="9">
        <v>0</v>
      </c>
    </row>
    <row r="7" spans="1:7" ht="15" customHeight="1">
      <c r="A7" s="7">
        <f t="shared" si="0"/>
        <v>7</v>
      </c>
      <c r="B7" s="8" t="s">
        <v>201</v>
      </c>
      <c r="C7" s="9">
        <v>0</v>
      </c>
      <c r="D7" s="9">
        <v>0</v>
      </c>
      <c r="E7" s="9">
        <v>0</v>
      </c>
      <c r="F7" s="9">
        <v>0</v>
      </c>
      <c r="G7" s="9">
        <v>0</v>
      </c>
    </row>
    <row r="8" spans="1:7" ht="15" customHeight="1">
      <c r="A8" s="7">
        <f t="shared" si="0"/>
        <v>8</v>
      </c>
      <c r="B8" s="8" t="s">
        <v>202</v>
      </c>
      <c r="C8" s="9">
        <v>30000</v>
      </c>
      <c r="D8" s="9">
        <v>30000</v>
      </c>
      <c r="E8" s="9">
        <v>0</v>
      </c>
      <c r="F8" s="9">
        <v>0</v>
      </c>
      <c r="G8" s="9">
        <v>0</v>
      </c>
    </row>
    <row r="9" spans="1:7" ht="15" customHeight="1">
      <c r="A9" s="7">
        <f t="shared" si="0"/>
        <v>9</v>
      </c>
      <c r="B9" s="8" t="s">
        <v>203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15" customHeight="1">
      <c r="A10" s="7">
        <f t="shared" si="0"/>
        <v>10</v>
      </c>
      <c r="B10" s="8" t="s">
        <v>204</v>
      </c>
      <c r="C10" s="9">
        <v>30000</v>
      </c>
      <c r="D10" s="9">
        <v>30000</v>
      </c>
      <c r="E10" s="9">
        <v>0</v>
      </c>
      <c r="F10" s="9">
        <v>0</v>
      </c>
      <c r="G10" s="9">
        <v>0</v>
      </c>
    </row>
    <row r="11" spans="1:7" ht="15" customHeight="1">
      <c r="A11" s="7">
        <f t="shared" si="0"/>
        <v>11</v>
      </c>
      <c r="B11" s="8" t="s">
        <v>205</v>
      </c>
      <c r="C11" s="9">
        <v>20000</v>
      </c>
      <c r="D11" s="9">
        <v>20000</v>
      </c>
      <c r="E11" s="9">
        <v>0</v>
      </c>
      <c r="F11" s="9">
        <v>0</v>
      </c>
      <c r="G11" s="9">
        <v>0</v>
      </c>
    </row>
  </sheetData>
  <mergeCells count="5">
    <mergeCell ref="A1:G1"/>
    <mergeCell ref="A2:E2"/>
    <mergeCell ref="C3:G3"/>
    <mergeCell ref="A3:A4"/>
    <mergeCell ref="B3:B4"/>
  </mergeCells>
  <phoneticPr fontId="3" type="noConversion"/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SZX</cp:lastModifiedBy>
  <cp:lastPrinted>2018-03-06T05:08:22Z</cp:lastPrinted>
  <dcterms:created xsi:type="dcterms:W3CDTF">2018-02-27T02:58:00Z</dcterms:created>
  <dcterms:modified xsi:type="dcterms:W3CDTF">2018-03-06T05:08:58Z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