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1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<sst xmlns="http://schemas.openxmlformats.org/spreadsheetml/2006/main" count="427" uniqueCount="160">
  <si>
    <t>部门预算收支总表</t>
  </si>
  <si>
    <t>部门编码及名称：[106]南和县国土资源和城乡规划局</t>
  </si>
  <si>
    <t>预算年度：2018</t>
  </si>
  <si>
    <t>金额单位：元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</si>
  <si>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</si>
  <si>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</si>
  <si>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</si>
  <si>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</si>
  <si>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</si>
  <si>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</si>
  <si>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</si>
  <si>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</si>
  <si>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</si>
  <si>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</si>
  <si>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</si>
  <si>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</si>
  <si>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</si>
  <si>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</si>
  <si>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</si>
  <si>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</si>
  <si>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</si>
  <si>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</si>
  <si>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</si>
  <si>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</si>
  <si>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</si>
  <si>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</si>
  <si>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</si>
  <si>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</si>
  <si>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</si>
  <si>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</si>
  <si>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</si>
  <si>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</si>
  <si>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</si>
  <si>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</si>
  <si>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</si>
  <si>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</si>
  <si>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</si>
  <si>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</si>
  <si>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</si>
  <si>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</si>
  <si>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</si>
  <si>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</si>
  <si>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</si>
  <si>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</si>
  <si>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</si>
  <si>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</si>
  <si>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</si>
  <si>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</si>
  <si>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</si>
  <si>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</si>
  <si>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</si>
  <si>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</si>
  <si>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</si>
  <si>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</si>
  <si>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</si>
  <si>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</si>
  <si>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</si>
  <si>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</si>
  <si>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</si>
  <si>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</si>
  <si>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</si>
  <si>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</si>
  <si>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事业费限额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</si>
  <si>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</si>
  <si>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</si>
  <si>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</si>
  <si>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</si>
  <si>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</si>
  <si>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</si>
  <si>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</si>
  <si>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</si>
  <si>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</si>
  <si>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212</t>
  </si>
  <si>
    <t>城乡社区支出</t>
  </si>
  <si>
    <t>21208</t>
  </si>
  <si>
    <t>国有土地使用权出让收入及对应专项债务收入安排的支出</t>
  </si>
  <si>
    <t>2120805</t>
  </si>
  <si>
    <t>补助被征地农民支出</t>
  </si>
  <si>
    <t>2120899</t>
  </si>
  <si>
    <t>其他国有土地使用权出让收入安排的支出</t>
  </si>
  <si>
    <t>220</t>
  </si>
  <si>
    <t>国土海洋气象等支出</t>
  </si>
  <si>
    <t>22001</t>
  </si>
  <si>
    <t>国土资源事务</t>
  </si>
  <si>
    <t>2200104</t>
  </si>
  <si>
    <t>国土资源规划及管理</t>
  </si>
  <si>
    <t>2200105</t>
  </si>
  <si>
    <t>土地资源调查</t>
  </si>
  <si>
    <t>2200106</t>
  </si>
  <si>
    <t>土地资源利用与保护</t>
  </si>
  <si>
    <t>2200150</t>
  </si>
  <si>
    <t>事业运行</t>
  </si>
  <si>
    <t>2200199</t>
  </si>
  <si>
    <t>其他国土资源事务支出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</si>
  <si>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</si>
  <si>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</si>
  <si>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</si>
  <si>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</si>
  <si>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</si>
  <si>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</si>
  <si>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</si>
  <si>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</si>
  <si>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</si>
  <si>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</si>
  <si>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</si>
  <si>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</si>
  <si>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</si>
  <si>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</si>
  <si>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</si>
  <si>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</si>
  <si>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</si>
  <si>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</si>
  <si>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</si>
  <si>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</si>
  <si>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</si>
  <si>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</si>
  <si>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</si>
  <si>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</si>
  <si>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</si>
  <si>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</si>
  <si>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</si>
  <si>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</si>
  <si>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</si>
  <si>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</si>
  <si>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</si>
  <si>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</si>
  <si>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</si>
  <si>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30109</t>
  </si>
  <si>
    <t>职业年金缴费★</t>
  </si>
  <si>
    <t>302</t>
  </si>
  <si>
    <t>商品和服务支出</t>
  </si>
  <si>
    <t>30207</t>
  </si>
  <si>
    <t>邮电费</t>
  </si>
  <si>
    <t>30228</t>
  </si>
  <si>
    <t>工会经费</t>
  </si>
  <si>
    <t>30229</t>
  </si>
  <si>
    <t>福利费</t>
  </si>
  <si>
    <t>30239</t>
  </si>
  <si>
    <t>其他交通费用★</t>
  </si>
  <si>
    <t>303</t>
  </si>
  <si>
    <t>对个人和家庭的补助</t>
  </si>
  <si>
    <t>30305</t>
  </si>
  <si>
    <t>生活补助</t>
  </si>
  <si>
    <t>30307</t>
  </si>
  <si>
    <t>医疗费补助</t>
  </si>
  <si>
    <t>30309</t>
  </si>
  <si>
    <t>奖励金</t>
  </si>
  <si>
    <t>部门预算政府基金预算财政拨款支出表</t>
  </si>
  <si>
    <t>部门预算国有资本经营预算财政拨款支出表</t>
  </si>
  <si>
    <t>注：无国有资本经营预算，空表列示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</si>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</sst>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2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right" vertical="center" wrapText="1"/>
      <protection locked="0"/>
    </xf>
    <xf numFmtId="1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2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vertical="top"/>
      <protection locked="0"/>
    </xf>
    <xf numFmtId="0" fontId="2" fillId="0" borderId="0" xfId="0" applyFont="1" applyFill="1" applyAlignment="1" applyProtection="1">
      <alignment horizontal="center" vertical="top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zoomScaleSheetLayoutView="100" workbookViewId="0" topLeftCell="A1">
      <selection activeCell="B21" sqref="B21"/>
    </sheetView>
  </sheetViews>
  <sheetFormatPr defaultColWidth="7.00390625" defaultRowHeight="15" customHeight="1"/>
  <cols>
    <col min="1" max="1" width="6.28125" style="3" customWidth="1"/>
    <col min="2" max="2" width="35.00390625" style="4" customWidth="1"/>
    <col min="3" max="3" width="15.00390625" style="5" customWidth="1"/>
    <col min="4" max="4" width="35.00390625" style="4" customWidth="1"/>
    <col min="5" max="5" width="15.00390625" style="5" customWidth="1"/>
    <col min="6" max="16384" width="7.421875" style="2" customWidth="1"/>
  </cols>
  <sheetData>
    <row r="1" spans="1:5" s="1" customFormat="1" ht="37.5" customHeight="1">
      <c r="A1" s="6" t="s">
        <v>0</v>
      </c>
      <c r="B1" s="7"/>
      <c r="C1" s="7"/>
      <c r="D1" s="8"/>
      <c r="E1" s="7"/>
    </row>
    <row r="2" spans="1:5" s="1" customFormat="1" ht="15" customHeight="1">
      <c r="A2" s="9" t="s">
        <v>1</v>
      </c>
      <c r="B2" s="11"/>
      <c r="C2" s="10"/>
      <c r="D2" s="11" t="s">
        <v>2</v>
      </c>
      <c r="E2" s="11" t="s">
        <v>3</v>
      </c>
    </row>
    <row r="3" spans="1:5" s="1" customFormat="1" ht="15" customHeight="1">
      <c r="A3" s="10" t="s">
        <v>4</v>
      </c>
      <c r="B3" s="10" t="s">
        <v>5</v>
      </c>
      <c r="C3" s="10"/>
      <c r="D3" s="10" t="s">
        <v>6</v>
      </c>
      <c r="E3" s="10"/>
    </row>
    <row r="4" spans="1:5" s="1" customFormat="1" ht="15" customHeight="1">
      <c r="A4" s="10"/>
      <c r="B4" s="10" t="s">
        <v>7</v>
      </c>
      <c r="C4" s="10" t="s">
        <v>8</v>
      </c>
      <c r="D4" s="10" t="s">
        <v>7</v>
      </c>
      <c r="E4" s="10" t="s">
        <v>8</v>
      </c>
    </row>
    <row r="5" spans="1:5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</row>
    <row r="6" spans="1:5" s="2" customFormat="1" ht="15" customHeight="1">
      <c r="A6" s="12">
        <f aca="true" t="shared" si="0" ref="A6:A31">ROW()</f>
        <v>6</v>
      </c>
      <c r="B6" s="13" t="s">
        <v>14</v>
      </c>
      <c r="C6" s="14">
        <v>62485270.05</v>
      </c>
      <c r="D6" s="13" t="s">
        <v>15</v>
      </c>
      <c r="E6" s="14">
        <v>0</v>
      </c>
    </row>
    <row r="7" spans="1:5" s="2" customFormat="1" ht="15" customHeight="1">
      <c r="A7" s="12">
        <f t="shared" si="0"/>
        <v>7</v>
      </c>
      <c r="B7" s="13" t="s">
        <v>16</v>
      </c>
      <c r="C7" s="14">
        <v>0</v>
      </c>
      <c r="D7" s="13" t="s">
        <v>17</v>
      </c>
      <c r="E7" s="14">
        <v>0</v>
      </c>
    </row>
    <row r="8" spans="1:5" s="2" customFormat="1" ht="15" customHeight="1">
      <c r="A8" s="12">
        <f t="shared" si="0"/>
        <v>8</v>
      </c>
      <c r="B8" s="13" t="s">
        <v>18</v>
      </c>
      <c r="C8" s="14">
        <v>0</v>
      </c>
      <c r="D8" s="13" t="s">
        <v>19</v>
      </c>
      <c r="E8" s="14">
        <v>0</v>
      </c>
    </row>
    <row r="9" spans="1:5" s="2" customFormat="1" ht="15" customHeight="1">
      <c r="A9" s="12">
        <f t="shared" si="0"/>
        <v>9</v>
      </c>
      <c r="B9" s="13" t="s">
        <v>20</v>
      </c>
      <c r="C9" s="14">
        <v>0</v>
      </c>
      <c r="D9" s="13" t="s">
        <v>21</v>
      </c>
      <c r="E9" s="14">
        <v>0</v>
      </c>
    </row>
    <row r="10" spans="1:5" s="2" customFormat="1" ht="15" customHeight="1">
      <c r="A10" s="12">
        <f t="shared" si="0"/>
        <v>10</v>
      </c>
      <c r="B10" s="13" t="s">
        <v>22</v>
      </c>
      <c r="C10" s="14">
        <v>0</v>
      </c>
      <c r="D10" s="13" t="s">
        <v>23</v>
      </c>
      <c r="E10" s="14">
        <v>0</v>
      </c>
    </row>
    <row r="11" spans="1:5" s="2" customFormat="1" ht="15" customHeight="1">
      <c r="A11" s="12">
        <f t="shared" si="0"/>
        <v>11</v>
      </c>
      <c r="B11" s="13" t="s">
        <v>24</v>
      </c>
      <c r="C11" s="14">
        <v>0</v>
      </c>
      <c r="D11" s="13" t="s">
        <v>25</v>
      </c>
      <c r="E11" s="14">
        <v>0</v>
      </c>
    </row>
    <row r="12" spans="1:5" s="2" customFormat="1" ht="15" customHeight="1">
      <c r="A12" s="12">
        <f t="shared" si="0"/>
        <v>12</v>
      </c>
      <c r="B12" s="13" t="s">
        <v>26</v>
      </c>
      <c r="C12" s="14">
        <v>0</v>
      </c>
      <c r="D12" s="13" t="s">
        <v>27</v>
      </c>
      <c r="E12" s="14">
        <v>0</v>
      </c>
    </row>
    <row r="13" spans="1:5" s="2" customFormat="1" ht="15" customHeight="1">
      <c r="A13" s="12">
        <f t="shared" si="0"/>
        <v>13</v>
      </c>
      <c r="B13" s="13" t="s">
        <v>28</v>
      </c>
      <c r="C13" s="14" t="s">
        <v>28</v>
      </c>
      <c r="D13" s="13" t="s">
        <v>29</v>
      </c>
      <c r="E13" s="14">
        <v>0</v>
      </c>
    </row>
    <row r="14" spans="1:5" s="2" customFormat="1" ht="15" customHeight="1">
      <c r="A14" s="12">
        <f t="shared" si="0"/>
        <v>14</v>
      </c>
      <c r="B14" s="13" t="s">
        <v>28</v>
      </c>
      <c r="C14" s="14" t="s">
        <v>28</v>
      </c>
      <c r="D14" s="13" t="s">
        <v>30</v>
      </c>
      <c r="E14" s="14">
        <v>0</v>
      </c>
    </row>
    <row r="15" spans="1:5" s="2" customFormat="1" ht="15" customHeight="1">
      <c r="A15" s="12">
        <f t="shared" si="0"/>
        <v>15</v>
      </c>
      <c r="B15" s="13" t="s">
        <v>28</v>
      </c>
      <c r="C15" s="14" t="s">
        <v>28</v>
      </c>
      <c r="D15" s="13" t="s">
        <v>31</v>
      </c>
      <c r="E15" s="14">
        <v>0</v>
      </c>
    </row>
    <row r="16" spans="1:5" s="2" customFormat="1" ht="15" customHeight="1">
      <c r="A16" s="12">
        <f t="shared" si="0"/>
        <v>16</v>
      </c>
      <c r="B16" s="13" t="s">
        <v>28</v>
      </c>
      <c r="C16" s="14" t="s">
        <v>28</v>
      </c>
      <c r="D16" s="13" t="s">
        <v>32</v>
      </c>
      <c r="E16" s="14">
        <v>42940000</v>
      </c>
    </row>
    <row r="17" spans="1:5" s="2" customFormat="1" ht="15" customHeight="1">
      <c r="A17" s="12">
        <f t="shared" si="0"/>
        <v>17</v>
      </c>
      <c r="B17" s="13" t="s">
        <v>28</v>
      </c>
      <c r="C17" s="14" t="s">
        <v>28</v>
      </c>
      <c r="D17" s="13" t="s">
        <v>33</v>
      </c>
      <c r="E17" s="14">
        <v>0</v>
      </c>
    </row>
    <row r="18" spans="1:5" s="2" customFormat="1" ht="15" customHeight="1">
      <c r="A18" s="12">
        <f t="shared" si="0"/>
        <v>18</v>
      </c>
      <c r="B18" s="13" t="s">
        <v>28</v>
      </c>
      <c r="C18" s="14" t="s">
        <v>28</v>
      </c>
      <c r="D18" s="13" t="s">
        <v>34</v>
      </c>
      <c r="E18" s="14">
        <v>0</v>
      </c>
    </row>
    <row r="19" spans="1:5" s="2" customFormat="1" ht="15" customHeight="1">
      <c r="A19" s="12">
        <f t="shared" si="0"/>
        <v>19</v>
      </c>
      <c r="B19" s="13" t="s">
        <v>28</v>
      </c>
      <c r="C19" s="14" t="s">
        <v>28</v>
      </c>
      <c r="D19" s="13" t="s">
        <v>35</v>
      </c>
      <c r="E19" s="14">
        <v>0</v>
      </c>
    </row>
    <row r="20" spans="1:5" s="2" customFormat="1" ht="15" customHeight="1">
      <c r="A20" s="12">
        <f t="shared" si="0"/>
        <v>20</v>
      </c>
      <c r="B20" s="13" t="s">
        <v>28</v>
      </c>
      <c r="C20" s="14" t="s">
        <v>28</v>
      </c>
      <c r="D20" s="13" t="s">
        <v>36</v>
      </c>
      <c r="E20" s="14">
        <v>0</v>
      </c>
    </row>
    <row r="21" spans="1:5" s="2" customFormat="1" ht="15" customHeight="1">
      <c r="A21" s="12">
        <f t="shared" si="0"/>
        <v>21</v>
      </c>
      <c r="B21" s="13" t="s">
        <v>28</v>
      </c>
      <c r="C21" s="14" t="s">
        <v>28</v>
      </c>
      <c r="D21" s="13" t="s">
        <v>37</v>
      </c>
      <c r="E21" s="14">
        <v>0</v>
      </c>
    </row>
    <row r="22" spans="1:5" s="2" customFormat="1" ht="15" customHeight="1">
      <c r="A22" s="12">
        <f t="shared" si="0"/>
        <v>22</v>
      </c>
      <c r="B22" s="13" t="s">
        <v>28</v>
      </c>
      <c r="C22" s="14" t="s">
        <v>28</v>
      </c>
      <c r="D22" s="13" t="s">
        <v>38</v>
      </c>
      <c r="E22" s="14">
        <v>0</v>
      </c>
    </row>
    <row r="23" spans="1:5" s="2" customFormat="1" ht="15" customHeight="1">
      <c r="A23" s="12">
        <f t="shared" si="0"/>
        <v>23</v>
      </c>
      <c r="B23" s="13" t="s">
        <v>28</v>
      </c>
      <c r="C23" s="14" t="s">
        <v>28</v>
      </c>
      <c r="D23" s="13" t="s">
        <v>39</v>
      </c>
      <c r="E23" s="14">
        <v>19545270.05</v>
      </c>
    </row>
    <row r="24" spans="1:5" s="2" customFormat="1" ht="15" customHeight="1">
      <c r="A24" s="12">
        <f t="shared" si="0"/>
        <v>24</v>
      </c>
      <c r="B24" s="13" t="s">
        <v>28</v>
      </c>
      <c r="C24" s="14" t="s">
        <v>28</v>
      </c>
      <c r="D24" s="13" t="s">
        <v>40</v>
      </c>
      <c r="E24" s="14">
        <v>0</v>
      </c>
    </row>
    <row r="25" spans="1:5" s="2" customFormat="1" ht="15" customHeight="1">
      <c r="A25" s="12">
        <f t="shared" si="0"/>
        <v>25</v>
      </c>
      <c r="B25" s="13" t="s">
        <v>28</v>
      </c>
      <c r="C25" s="14" t="s">
        <v>28</v>
      </c>
      <c r="D25" s="13" t="s">
        <v>41</v>
      </c>
      <c r="E25" s="14">
        <v>0</v>
      </c>
    </row>
    <row r="26" spans="1:5" s="2" customFormat="1" ht="15" customHeight="1">
      <c r="A26" s="12">
        <f t="shared" si="0"/>
        <v>26</v>
      </c>
      <c r="B26" s="13" t="s">
        <v>28</v>
      </c>
      <c r="C26" s="14" t="s">
        <v>28</v>
      </c>
      <c r="D26" s="13" t="s">
        <v>42</v>
      </c>
      <c r="E26" s="14">
        <v>0</v>
      </c>
    </row>
    <row r="27" spans="1:5" s="2" customFormat="1" ht="15" customHeight="1">
      <c r="A27" s="12">
        <f t="shared" si="0"/>
        <v>27</v>
      </c>
      <c r="B27" s="13" t="s">
        <v>28</v>
      </c>
      <c r="C27" s="14" t="s">
        <v>28</v>
      </c>
      <c r="D27" s="13" t="s">
        <v>43</v>
      </c>
      <c r="E27" s="14">
        <v>0</v>
      </c>
    </row>
    <row r="28" spans="1:5" s="2" customFormat="1" ht="15" customHeight="1">
      <c r="A28" s="12">
        <f t="shared" si="0"/>
        <v>28</v>
      </c>
      <c r="B28" s="13" t="s">
        <v>44</v>
      </c>
      <c r="C28" s="14">
        <v>62485270.05</v>
      </c>
      <c r="D28" s="13" t="s">
        <v>45</v>
      </c>
      <c r="E28" s="14">
        <v>62485270.05</v>
      </c>
    </row>
    <row r="29" spans="1:5" s="2" customFormat="1" ht="15" customHeight="1">
      <c r="A29" s="12">
        <f t="shared" si="0"/>
        <v>29</v>
      </c>
      <c r="B29" s="13" t="s">
        <v>46</v>
      </c>
      <c r="C29" s="14">
        <v>0</v>
      </c>
      <c r="D29" s="13" t="s">
        <v>47</v>
      </c>
      <c r="E29" s="14">
        <v>0</v>
      </c>
    </row>
    <row r="30" spans="1:5" s="2" customFormat="1" ht="15" customHeight="1">
      <c r="A30" s="12">
        <f t="shared" si="0"/>
        <v>30</v>
      </c>
      <c r="B30" s="13" t="s">
        <v>48</v>
      </c>
      <c r="C30" s="14">
        <v>0</v>
      </c>
      <c r="D30" s="13" t="s">
        <v>49</v>
      </c>
      <c r="E30" s="14">
        <v>0</v>
      </c>
    </row>
    <row r="31" spans="1:5" s="2" customFormat="1" ht="15" customHeight="1">
      <c r="A31" s="12">
        <f t="shared" si="0"/>
        <v>31</v>
      </c>
      <c r="B31" s="13" t="s">
        <v>50</v>
      </c>
      <c r="C31" s="14">
        <v>62485270.05</v>
      </c>
      <c r="D31" s="13" t="s">
        <v>50</v>
      </c>
      <c r="E31" s="14">
        <v>62485270.05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SheetLayoutView="100" workbookViewId="0" topLeftCell="A1">
      <selection activeCell="C26" sqref="C26"/>
    </sheetView>
  </sheetViews>
  <sheetFormatPr defaultColWidth="7.00390625" defaultRowHeight="15" customHeight="1"/>
  <cols>
    <col min="1" max="1" width="6.28125" style="3" customWidth="1"/>
    <col min="2" max="2" width="13.7109375" style="4" customWidth="1"/>
    <col min="3" max="3" width="25.00390625" style="4" customWidth="1"/>
    <col min="4" max="7" width="10.00390625" style="5" customWidth="1"/>
    <col min="8" max="8" width="15.00390625" style="5" customWidth="1"/>
    <col min="9" max="11" width="10.00390625" style="5" customWidth="1"/>
    <col min="12" max="16384" width="7.421875" style="2" customWidth="1"/>
  </cols>
  <sheetData>
    <row r="1" spans="1:11" s="1" customFormat="1" ht="37.5" customHeight="1">
      <c r="A1" s="6" t="s">
        <v>51</v>
      </c>
      <c r="B1" s="7"/>
      <c r="C1" s="7"/>
      <c r="D1" s="7"/>
      <c r="E1" s="7"/>
      <c r="F1" s="7"/>
      <c r="G1" s="7"/>
      <c r="H1" s="7"/>
      <c r="I1" s="7"/>
      <c r="J1" s="8"/>
      <c r="K1" s="7"/>
    </row>
    <row r="2" spans="1:11" s="1" customFormat="1" ht="15" customHeight="1">
      <c r="A2" s="9" t="s">
        <v>1</v>
      </c>
      <c r="B2" s="10"/>
      <c r="C2" s="10"/>
      <c r="D2" s="10"/>
      <c r="E2" s="10"/>
      <c r="F2" s="9"/>
      <c r="G2" s="10"/>
      <c r="H2" s="11" t="s">
        <v>2</v>
      </c>
      <c r="I2" s="10"/>
      <c r="J2" s="11" t="s">
        <v>3</v>
      </c>
      <c r="K2" s="10"/>
    </row>
    <row r="3" spans="1:11" s="1" customFormat="1" ht="15" customHeight="1">
      <c r="A3" s="10" t="s">
        <v>4</v>
      </c>
      <c r="B3" s="10" t="s">
        <v>52</v>
      </c>
      <c r="C3" s="10"/>
      <c r="D3" s="10" t="s">
        <v>53</v>
      </c>
      <c r="E3" s="10" t="s">
        <v>54</v>
      </c>
      <c r="F3" s="10" t="s">
        <v>55</v>
      </c>
      <c r="G3" s="10" t="s">
        <v>56</v>
      </c>
      <c r="H3" s="10"/>
      <c r="I3" s="10" t="s">
        <v>57</v>
      </c>
      <c r="J3" s="10" t="s">
        <v>58</v>
      </c>
      <c r="K3" s="10" t="s">
        <v>59</v>
      </c>
    </row>
    <row r="4" spans="1:11" s="1" customFormat="1" ht="15" customHeight="1">
      <c r="A4" s="10"/>
      <c r="B4" s="10" t="s">
        <v>60</v>
      </c>
      <c r="C4" s="10" t="s">
        <v>61</v>
      </c>
      <c r="D4" s="10"/>
      <c r="E4" s="10"/>
      <c r="F4" s="10" t="s">
        <v>62</v>
      </c>
      <c r="G4" s="10" t="s">
        <v>63</v>
      </c>
      <c r="H4" s="10" t="s">
        <v>64</v>
      </c>
      <c r="I4" s="10"/>
      <c r="J4" s="10"/>
      <c r="K4" s="10"/>
    </row>
    <row r="5" spans="1:11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65</v>
      </c>
      <c r="G5" s="10" t="s">
        <v>66</v>
      </c>
      <c r="H5" s="10" t="s">
        <v>67</v>
      </c>
      <c r="I5" s="10" t="s">
        <v>68</v>
      </c>
      <c r="J5" s="10" t="s">
        <v>69</v>
      </c>
      <c r="K5" s="10" t="s">
        <v>70</v>
      </c>
    </row>
    <row r="6" spans="1:11" s="2" customFormat="1" ht="15" customHeight="1">
      <c r="A6" s="12">
        <f aca="true" t="shared" si="0" ref="A6:A17">ROW()</f>
        <v>6</v>
      </c>
      <c r="B6" s="13" t="s">
        <v>28</v>
      </c>
      <c r="C6" s="13" t="s">
        <v>71</v>
      </c>
      <c r="D6" s="14">
        <v>62485270.05</v>
      </c>
      <c r="E6" s="14">
        <v>62485270.05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</row>
    <row r="7" spans="1:11" s="2" customFormat="1" ht="15" customHeight="1">
      <c r="A7" s="12">
        <f t="shared" si="0"/>
        <v>7</v>
      </c>
      <c r="B7" s="13" t="s">
        <v>72</v>
      </c>
      <c r="C7" s="13" t="s">
        <v>73</v>
      </c>
      <c r="D7" s="14">
        <v>42940000</v>
      </c>
      <c r="E7" s="14">
        <v>42940000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</row>
    <row r="8" spans="1:11" s="2" customFormat="1" ht="15" customHeight="1">
      <c r="A8" s="12">
        <f t="shared" si="0"/>
        <v>8</v>
      </c>
      <c r="B8" s="13" t="s">
        <v>74</v>
      </c>
      <c r="C8" s="13" t="s">
        <v>75</v>
      </c>
      <c r="D8" s="14">
        <v>42940000</v>
      </c>
      <c r="E8" s="14">
        <v>42940000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</row>
    <row r="9" spans="1:11" s="2" customFormat="1" ht="15" customHeight="1">
      <c r="A9" s="12">
        <f t="shared" si="0"/>
        <v>9</v>
      </c>
      <c r="B9" s="13" t="s">
        <v>76</v>
      </c>
      <c r="C9" s="13" t="s">
        <v>77</v>
      </c>
      <c r="D9" s="14">
        <v>10000000</v>
      </c>
      <c r="E9" s="14">
        <v>10000000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</row>
    <row r="10" spans="1:11" s="2" customFormat="1" ht="15" customHeight="1">
      <c r="A10" s="12">
        <f t="shared" si="0"/>
        <v>10</v>
      </c>
      <c r="B10" s="13" t="s">
        <v>78</v>
      </c>
      <c r="C10" s="13" t="s">
        <v>79</v>
      </c>
      <c r="D10" s="14">
        <v>32940000</v>
      </c>
      <c r="E10" s="14">
        <v>32940000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</row>
    <row r="11" spans="1:11" s="2" customFormat="1" ht="15" customHeight="1">
      <c r="A11" s="12">
        <f t="shared" si="0"/>
        <v>11</v>
      </c>
      <c r="B11" s="13" t="s">
        <v>80</v>
      </c>
      <c r="C11" s="13" t="s">
        <v>81</v>
      </c>
      <c r="D11" s="14">
        <v>19545270.05</v>
      </c>
      <c r="E11" s="14">
        <v>19545270.05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</row>
    <row r="12" spans="1:11" s="2" customFormat="1" ht="15" customHeight="1">
      <c r="A12" s="12">
        <f t="shared" si="0"/>
        <v>12</v>
      </c>
      <c r="B12" s="13" t="s">
        <v>82</v>
      </c>
      <c r="C12" s="13" t="s">
        <v>83</v>
      </c>
      <c r="D12" s="14">
        <v>19545270.05</v>
      </c>
      <c r="E12" s="14">
        <v>19545270.05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</row>
    <row r="13" spans="1:11" s="2" customFormat="1" ht="15" customHeight="1">
      <c r="A13" s="12">
        <f t="shared" si="0"/>
        <v>13</v>
      </c>
      <c r="B13" s="13" t="s">
        <v>84</v>
      </c>
      <c r="C13" s="13" t="s">
        <v>85</v>
      </c>
      <c r="D13" s="14">
        <v>4365000</v>
      </c>
      <c r="E13" s="14">
        <v>4365000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</row>
    <row r="14" spans="1:11" s="2" customFormat="1" ht="15" customHeight="1">
      <c r="A14" s="12">
        <f t="shared" si="0"/>
        <v>14</v>
      </c>
      <c r="B14" s="13" t="s">
        <v>86</v>
      </c>
      <c r="C14" s="13" t="s">
        <v>87</v>
      </c>
      <c r="D14" s="14">
        <v>483000</v>
      </c>
      <c r="E14" s="14">
        <v>483000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</row>
    <row r="15" spans="1:11" s="2" customFormat="1" ht="15" customHeight="1">
      <c r="A15" s="12">
        <f t="shared" si="0"/>
        <v>15</v>
      </c>
      <c r="B15" s="13" t="s">
        <v>88</v>
      </c>
      <c r="C15" s="13" t="s">
        <v>89</v>
      </c>
      <c r="D15" s="14">
        <v>150000</v>
      </c>
      <c r="E15" s="14">
        <v>150000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</row>
    <row r="16" spans="1:11" s="2" customFormat="1" ht="15" customHeight="1">
      <c r="A16" s="12">
        <f t="shared" si="0"/>
        <v>16</v>
      </c>
      <c r="B16" s="13" t="s">
        <v>90</v>
      </c>
      <c r="C16" s="13" t="s">
        <v>91</v>
      </c>
      <c r="D16" s="14">
        <v>10372370.05</v>
      </c>
      <c r="E16" s="14">
        <v>10372370.05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</row>
    <row r="17" spans="1:11" s="2" customFormat="1" ht="15" customHeight="1">
      <c r="A17" s="12">
        <f t="shared" si="0"/>
        <v>17</v>
      </c>
      <c r="B17" s="13" t="s">
        <v>92</v>
      </c>
      <c r="C17" s="13" t="s">
        <v>93</v>
      </c>
      <c r="D17" s="14">
        <v>4174900</v>
      </c>
      <c r="E17" s="14">
        <v>4174900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00" workbookViewId="0" topLeftCell="A1">
      <selection activeCell="A1" sqref="A1:I1"/>
    </sheetView>
  </sheetViews>
  <sheetFormatPr defaultColWidth="7.00390625" defaultRowHeight="15" customHeight="1"/>
  <cols>
    <col min="1" max="1" width="6.28125" style="3" customWidth="1"/>
    <col min="2" max="2" width="14.421875" style="4" customWidth="1"/>
    <col min="3" max="3" width="25.00390625" style="4" customWidth="1"/>
    <col min="4" max="9" width="12.421875" style="5" customWidth="1"/>
    <col min="10" max="16384" width="7.421875" style="2" customWidth="1"/>
  </cols>
  <sheetData>
    <row r="1" spans="1:9" s="1" customFormat="1" ht="37.5" customHeight="1">
      <c r="A1" s="6" t="s">
        <v>94</v>
      </c>
      <c r="B1" s="7"/>
      <c r="C1" s="7"/>
      <c r="D1" s="7"/>
      <c r="E1" s="7"/>
      <c r="F1" s="7"/>
      <c r="G1" s="7"/>
      <c r="H1" s="8"/>
      <c r="I1" s="7"/>
    </row>
    <row r="2" spans="1:9" s="1" customFormat="1" ht="15" customHeight="1">
      <c r="A2" s="9" t="s">
        <v>1</v>
      </c>
      <c r="B2" s="10"/>
      <c r="C2" s="10"/>
      <c r="D2" s="10"/>
      <c r="E2" s="9"/>
      <c r="F2" s="11" t="s">
        <v>2</v>
      </c>
      <c r="G2" s="10"/>
      <c r="H2" s="11" t="s">
        <v>3</v>
      </c>
      <c r="I2" s="10"/>
    </row>
    <row r="3" spans="1:9" s="1" customFormat="1" ht="15" customHeight="1">
      <c r="A3" s="10" t="s">
        <v>4</v>
      </c>
      <c r="B3" s="10" t="s">
        <v>52</v>
      </c>
      <c r="C3" s="10"/>
      <c r="D3" s="10" t="s">
        <v>95</v>
      </c>
      <c r="E3" s="10" t="s">
        <v>96</v>
      </c>
      <c r="F3" s="10" t="s">
        <v>97</v>
      </c>
      <c r="G3" s="10" t="s">
        <v>98</v>
      </c>
      <c r="H3" s="10" t="s">
        <v>99</v>
      </c>
      <c r="I3" s="10" t="s">
        <v>100</v>
      </c>
    </row>
    <row r="4" spans="1:9" s="1" customFormat="1" ht="15" customHeight="1">
      <c r="A4" s="10"/>
      <c r="B4" s="10" t="s">
        <v>60</v>
      </c>
      <c r="C4" s="10" t="s">
        <v>61</v>
      </c>
      <c r="D4" s="10"/>
      <c r="E4" s="10"/>
      <c r="F4" s="10"/>
      <c r="G4" s="10"/>
      <c r="H4" s="10"/>
      <c r="I4" s="10"/>
    </row>
    <row r="5" spans="1:9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65</v>
      </c>
      <c r="G5" s="10" t="s">
        <v>66</v>
      </c>
      <c r="H5" s="10" t="s">
        <v>67</v>
      </c>
      <c r="I5" s="10" t="s">
        <v>68</v>
      </c>
    </row>
    <row r="6" spans="1:9" s="2" customFormat="1" ht="15" customHeight="1">
      <c r="A6" s="12">
        <f aca="true" t="shared" si="0" ref="A6:A17">ROW()</f>
        <v>6</v>
      </c>
      <c r="B6" s="13" t="s">
        <v>28</v>
      </c>
      <c r="C6" s="13" t="s">
        <v>71</v>
      </c>
      <c r="D6" s="14">
        <v>62485270.05</v>
      </c>
      <c r="E6" s="14">
        <v>7216070.05</v>
      </c>
      <c r="F6" s="14">
        <v>55269200</v>
      </c>
      <c r="G6" s="14">
        <v>0</v>
      </c>
      <c r="H6" s="14">
        <v>0</v>
      </c>
      <c r="I6" s="14">
        <v>0</v>
      </c>
    </row>
    <row r="7" spans="1:9" s="2" customFormat="1" ht="15" customHeight="1">
      <c r="A7" s="12">
        <f t="shared" si="0"/>
        <v>7</v>
      </c>
      <c r="B7" s="13" t="s">
        <v>72</v>
      </c>
      <c r="C7" s="13" t="s">
        <v>73</v>
      </c>
      <c r="D7" s="14">
        <v>42940000</v>
      </c>
      <c r="E7" s="14">
        <v>0</v>
      </c>
      <c r="F7" s="14">
        <v>42940000</v>
      </c>
      <c r="G7" s="14">
        <v>0</v>
      </c>
      <c r="H7" s="14">
        <v>0</v>
      </c>
      <c r="I7" s="14">
        <v>0</v>
      </c>
    </row>
    <row r="8" spans="1:9" s="2" customFormat="1" ht="15" customHeight="1">
      <c r="A8" s="12">
        <f t="shared" si="0"/>
        <v>8</v>
      </c>
      <c r="B8" s="13" t="s">
        <v>74</v>
      </c>
      <c r="C8" s="13" t="s">
        <v>75</v>
      </c>
      <c r="D8" s="14">
        <v>42940000</v>
      </c>
      <c r="E8" s="14">
        <v>0</v>
      </c>
      <c r="F8" s="14">
        <v>42940000</v>
      </c>
      <c r="G8" s="14">
        <v>0</v>
      </c>
      <c r="H8" s="14">
        <v>0</v>
      </c>
      <c r="I8" s="14">
        <v>0</v>
      </c>
    </row>
    <row r="9" spans="1:9" s="2" customFormat="1" ht="15" customHeight="1">
      <c r="A9" s="12">
        <f t="shared" si="0"/>
        <v>9</v>
      </c>
      <c r="B9" s="13" t="s">
        <v>76</v>
      </c>
      <c r="C9" s="13" t="s">
        <v>77</v>
      </c>
      <c r="D9" s="14">
        <v>10000000</v>
      </c>
      <c r="E9" s="14">
        <v>0</v>
      </c>
      <c r="F9" s="14">
        <v>10000000</v>
      </c>
      <c r="G9" s="14">
        <v>0</v>
      </c>
      <c r="H9" s="14">
        <v>0</v>
      </c>
      <c r="I9" s="14">
        <v>0</v>
      </c>
    </row>
    <row r="10" spans="1:9" s="2" customFormat="1" ht="15" customHeight="1">
      <c r="A10" s="12">
        <f t="shared" si="0"/>
        <v>10</v>
      </c>
      <c r="B10" s="13" t="s">
        <v>78</v>
      </c>
      <c r="C10" s="13" t="s">
        <v>79</v>
      </c>
      <c r="D10" s="14">
        <v>32940000</v>
      </c>
      <c r="E10" s="14">
        <v>0</v>
      </c>
      <c r="F10" s="14">
        <v>32940000</v>
      </c>
      <c r="G10" s="14">
        <v>0</v>
      </c>
      <c r="H10" s="14">
        <v>0</v>
      </c>
      <c r="I10" s="14">
        <v>0</v>
      </c>
    </row>
    <row r="11" spans="1:9" s="2" customFormat="1" ht="15" customHeight="1">
      <c r="A11" s="12">
        <f t="shared" si="0"/>
        <v>11</v>
      </c>
      <c r="B11" s="13" t="s">
        <v>80</v>
      </c>
      <c r="C11" s="13" t="s">
        <v>81</v>
      </c>
      <c r="D11" s="14">
        <v>19545270.05</v>
      </c>
      <c r="E11" s="14">
        <v>7216070.05</v>
      </c>
      <c r="F11" s="14">
        <v>12329200</v>
      </c>
      <c r="G11" s="14">
        <v>0</v>
      </c>
      <c r="H11" s="14">
        <v>0</v>
      </c>
      <c r="I11" s="14">
        <v>0</v>
      </c>
    </row>
    <row r="12" spans="1:9" s="2" customFormat="1" ht="15" customHeight="1">
      <c r="A12" s="12">
        <f t="shared" si="0"/>
        <v>12</v>
      </c>
      <c r="B12" s="13" t="s">
        <v>82</v>
      </c>
      <c r="C12" s="13" t="s">
        <v>83</v>
      </c>
      <c r="D12" s="14">
        <v>19545270.05</v>
      </c>
      <c r="E12" s="14">
        <v>7216070.05</v>
      </c>
      <c r="F12" s="14">
        <v>12329200</v>
      </c>
      <c r="G12" s="14">
        <v>0</v>
      </c>
      <c r="H12" s="14">
        <v>0</v>
      </c>
      <c r="I12" s="14">
        <v>0</v>
      </c>
    </row>
    <row r="13" spans="1:9" s="2" customFormat="1" ht="15" customHeight="1">
      <c r="A13" s="12">
        <f t="shared" si="0"/>
        <v>13</v>
      </c>
      <c r="B13" s="13" t="s">
        <v>84</v>
      </c>
      <c r="C13" s="13" t="s">
        <v>85</v>
      </c>
      <c r="D13" s="14">
        <v>4365000</v>
      </c>
      <c r="E13" s="14">
        <v>0</v>
      </c>
      <c r="F13" s="14">
        <v>4365000</v>
      </c>
      <c r="G13" s="14">
        <v>0</v>
      </c>
      <c r="H13" s="14">
        <v>0</v>
      </c>
      <c r="I13" s="14">
        <v>0</v>
      </c>
    </row>
    <row r="14" spans="1:9" s="2" customFormat="1" ht="15" customHeight="1">
      <c r="A14" s="12">
        <f t="shared" si="0"/>
        <v>14</v>
      </c>
      <c r="B14" s="13" t="s">
        <v>86</v>
      </c>
      <c r="C14" s="13" t="s">
        <v>87</v>
      </c>
      <c r="D14" s="14">
        <v>483000</v>
      </c>
      <c r="E14" s="14">
        <v>0</v>
      </c>
      <c r="F14" s="14">
        <v>483000</v>
      </c>
      <c r="G14" s="14">
        <v>0</v>
      </c>
      <c r="H14" s="14">
        <v>0</v>
      </c>
      <c r="I14" s="14">
        <v>0</v>
      </c>
    </row>
    <row r="15" spans="1:9" s="2" customFormat="1" ht="15" customHeight="1">
      <c r="A15" s="12">
        <f t="shared" si="0"/>
        <v>15</v>
      </c>
      <c r="B15" s="13" t="s">
        <v>88</v>
      </c>
      <c r="C15" s="13" t="s">
        <v>89</v>
      </c>
      <c r="D15" s="14">
        <v>150000</v>
      </c>
      <c r="E15" s="14">
        <v>0</v>
      </c>
      <c r="F15" s="14">
        <v>150000</v>
      </c>
      <c r="G15" s="14">
        <v>0</v>
      </c>
      <c r="H15" s="14">
        <v>0</v>
      </c>
      <c r="I15" s="14">
        <v>0</v>
      </c>
    </row>
    <row r="16" spans="1:9" s="2" customFormat="1" ht="15" customHeight="1">
      <c r="A16" s="12">
        <f t="shared" si="0"/>
        <v>16</v>
      </c>
      <c r="B16" s="13" t="s">
        <v>90</v>
      </c>
      <c r="C16" s="13" t="s">
        <v>91</v>
      </c>
      <c r="D16" s="14">
        <v>10372370.05</v>
      </c>
      <c r="E16" s="14">
        <v>7216070.05</v>
      </c>
      <c r="F16" s="14">
        <v>3156300</v>
      </c>
      <c r="G16" s="14">
        <v>0</v>
      </c>
      <c r="H16" s="14">
        <v>0</v>
      </c>
      <c r="I16" s="14">
        <v>0</v>
      </c>
    </row>
    <row r="17" spans="1:9" s="2" customFormat="1" ht="15" customHeight="1">
      <c r="A17" s="12">
        <f t="shared" si="0"/>
        <v>17</v>
      </c>
      <c r="B17" s="13" t="s">
        <v>92</v>
      </c>
      <c r="C17" s="13" t="s">
        <v>93</v>
      </c>
      <c r="D17" s="14">
        <v>4174900</v>
      </c>
      <c r="E17" s="14">
        <v>0</v>
      </c>
      <c r="F17" s="14">
        <v>4174900</v>
      </c>
      <c r="G17" s="14">
        <v>0</v>
      </c>
      <c r="H17" s="14">
        <v>0</v>
      </c>
      <c r="I17" s="14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zoomScaleSheetLayoutView="100" workbookViewId="0" topLeftCell="A1">
      <selection activeCell="A1" sqref="A1:H1"/>
    </sheetView>
  </sheetViews>
  <sheetFormatPr defaultColWidth="7.00390625" defaultRowHeight="15" customHeight="1"/>
  <cols>
    <col min="1" max="1" width="6.28125" style="3" customWidth="1"/>
    <col min="2" max="2" width="32.421875" style="4" customWidth="1"/>
    <col min="3" max="3" width="12.421875" style="5" customWidth="1"/>
    <col min="4" max="4" width="32.421875" style="4" customWidth="1"/>
    <col min="5" max="8" width="12.421875" style="5" customWidth="1"/>
    <col min="9" max="16384" width="7.421875" style="2" customWidth="1"/>
  </cols>
  <sheetData>
    <row r="1" spans="1:8" s="1" customFormat="1" ht="37.5" customHeight="1">
      <c r="A1" s="6" t="s">
        <v>101</v>
      </c>
      <c r="B1" s="7"/>
      <c r="C1" s="7"/>
      <c r="D1" s="7"/>
      <c r="E1" s="7"/>
      <c r="F1" s="7"/>
      <c r="G1" s="8"/>
      <c r="H1" s="7"/>
    </row>
    <row r="2" spans="1:8" s="1" customFormat="1" ht="15" customHeight="1">
      <c r="A2" s="9" t="s">
        <v>1</v>
      </c>
      <c r="B2" s="10"/>
      <c r="C2" s="10"/>
      <c r="D2" s="10"/>
      <c r="E2" s="11" t="s">
        <v>2</v>
      </c>
      <c r="F2" s="10"/>
      <c r="G2" s="11" t="s">
        <v>3</v>
      </c>
      <c r="H2" s="10"/>
    </row>
    <row r="3" spans="1:8" s="1" customFormat="1" ht="15" customHeight="1">
      <c r="A3" s="10" t="s">
        <v>4</v>
      </c>
      <c r="B3" s="10" t="s">
        <v>5</v>
      </c>
      <c r="C3" s="10"/>
      <c r="D3" s="10" t="s">
        <v>6</v>
      </c>
      <c r="E3" s="10"/>
      <c r="F3" s="10" t="s">
        <v>57</v>
      </c>
      <c r="G3" s="10" t="s">
        <v>58</v>
      </c>
      <c r="H3" s="10" t="s">
        <v>59</v>
      </c>
    </row>
    <row r="4" spans="1:8" s="1" customFormat="1" ht="30" customHeight="1">
      <c r="A4" s="10"/>
      <c r="B4" s="10" t="s">
        <v>7</v>
      </c>
      <c r="C4" s="10" t="s">
        <v>102</v>
      </c>
      <c r="D4" s="10" t="s">
        <v>7</v>
      </c>
      <c r="E4" s="10" t="s">
        <v>71</v>
      </c>
      <c r="F4" s="10" t="s">
        <v>103</v>
      </c>
      <c r="G4" s="10" t="s">
        <v>104</v>
      </c>
      <c r="H4" s="10" t="s">
        <v>105</v>
      </c>
    </row>
    <row r="5" spans="1:8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65</v>
      </c>
      <c r="G5" s="10" t="s">
        <v>66</v>
      </c>
      <c r="H5" s="10" t="s">
        <v>67</v>
      </c>
    </row>
    <row r="6" spans="1:8" s="2" customFormat="1" ht="15" customHeight="1">
      <c r="A6" s="12">
        <f aca="true" t="shared" si="0" ref="A6:A30">ROW()</f>
        <v>6</v>
      </c>
      <c r="B6" s="13" t="s">
        <v>106</v>
      </c>
      <c r="C6" s="14">
        <v>19545270.05</v>
      </c>
      <c r="D6" s="13" t="s">
        <v>15</v>
      </c>
      <c r="E6" s="14">
        <v>0</v>
      </c>
      <c r="F6" s="14">
        <v>0</v>
      </c>
      <c r="G6" s="14">
        <v>0</v>
      </c>
      <c r="H6" s="14">
        <v>0</v>
      </c>
    </row>
    <row r="7" spans="1:8" s="2" customFormat="1" ht="15" customHeight="1">
      <c r="A7" s="12">
        <f t="shared" si="0"/>
        <v>7</v>
      </c>
      <c r="B7" s="13" t="s">
        <v>107</v>
      </c>
      <c r="C7" s="14">
        <v>42940000</v>
      </c>
      <c r="D7" s="13" t="s">
        <v>17</v>
      </c>
      <c r="E7" s="14">
        <v>0</v>
      </c>
      <c r="F7" s="14">
        <v>0</v>
      </c>
      <c r="G7" s="14">
        <v>0</v>
      </c>
      <c r="H7" s="14">
        <v>0</v>
      </c>
    </row>
    <row r="8" spans="1:8" s="2" customFormat="1" ht="15" customHeight="1">
      <c r="A8" s="12">
        <f t="shared" si="0"/>
        <v>8</v>
      </c>
      <c r="B8" s="13" t="s">
        <v>108</v>
      </c>
      <c r="C8" s="14">
        <v>0</v>
      </c>
      <c r="D8" s="13" t="s">
        <v>19</v>
      </c>
      <c r="E8" s="14">
        <v>0</v>
      </c>
      <c r="F8" s="14">
        <v>0</v>
      </c>
      <c r="G8" s="14">
        <v>0</v>
      </c>
      <c r="H8" s="14">
        <v>0</v>
      </c>
    </row>
    <row r="9" spans="1:8" s="2" customFormat="1" ht="15" customHeight="1">
      <c r="A9" s="12">
        <f t="shared" si="0"/>
        <v>9</v>
      </c>
      <c r="B9" s="13" t="s">
        <v>28</v>
      </c>
      <c r="C9" s="14" t="s">
        <v>28</v>
      </c>
      <c r="D9" s="13" t="s">
        <v>21</v>
      </c>
      <c r="E9" s="14">
        <v>0</v>
      </c>
      <c r="F9" s="14">
        <v>0</v>
      </c>
      <c r="G9" s="14">
        <v>0</v>
      </c>
      <c r="H9" s="14">
        <v>0</v>
      </c>
    </row>
    <row r="10" spans="1:8" s="2" customFormat="1" ht="15" customHeight="1">
      <c r="A10" s="12">
        <f t="shared" si="0"/>
        <v>10</v>
      </c>
      <c r="B10" s="13" t="s">
        <v>28</v>
      </c>
      <c r="C10" s="14" t="s">
        <v>28</v>
      </c>
      <c r="D10" s="13" t="s">
        <v>23</v>
      </c>
      <c r="E10" s="14">
        <v>0</v>
      </c>
      <c r="F10" s="14">
        <v>0</v>
      </c>
      <c r="G10" s="14">
        <v>0</v>
      </c>
      <c r="H10" s="14">
        <v>0</v>
      </c>
    </row>
    <row r="11" spans="1:8" s="2" customFormat="1" ht="15" customHeight="1">
      <c r="A11" s="12">
        <f t="shared" si="0"/>
        <v>11</v>
      </c>
      <c r="B11" s="13" t="s">
        <v>28</v>
      </c>
      <c r="C11" s="14" t="s">
        <v>28</v>
      </c>
      <c r="D11" s="13" t="s">
        <v>25</v>
      </c>
      <c r="E11" s="14">
        <v>0</v>
      </c>
      <c r="F11" s="14">
        <v>0</v>
      </c>
      <c r="G11" s="14">
        <v>0</v>
      </c>
      <c r="H11" s="14">
        <v>0</v>
      </c>
    </row>
    <row r="12" spans="1:8" s="2" customFormat="1" ht="15" customHeight="1">
      <c r="A12" s="12">
        <f t="shared" si="0"/>
        <v>12</v>
      </c>
      <c r="B12" s="13" t="s">
        <v>28</v>
      </c>
      <c r="C12" s="14" t="s">
        <v>28</v>
      </c>
      <c r="D12" s="13" t="s">
        <v>27</v>
      </c>
      <c r="E12" s="14">
        <v>0</v>
      </c>
      <c r="F12" s="14">
        <v>0</v>
      </c>
      <c r="G12" s="14">
        <v>0</v>
      </c>
      <c r="H12" s="14">
        <v>0</v>
      </c>
    </row>
    <row r="13" spans="1:8" s="2" customFormat="1" ht="15" customHeight="1">
      <c r="A13" s="12">
        <f t="shared" si="0"/>
        <v>13</v>
      </c>
      <c r="B13" s="13" t="s">
        <v>28</v>
      </c>
      <c r="C13" s="14" t="s">
        <v>28</v>
      </c>
      <c r="D13" s="13" t="s">
        <v>29</v>
      </c>
      <c r="E13" s="14">
        <v>0</v>
      </c>
      <c r="F13" s="14">
        <v>0</v>
      </c>
      <c r="G13" s="14">
        <v>0</v>
      </c>
      <c r="H13" s="14">
        <v>0</v>
      </c>
    </row>
    <row r="14" spans="1:8" s="2" customFormat="1" ht="15" customHeight="1">
      <c r="A14" s="12">
        <f t="shared" si="0"/>
        <v>14</v>
      </c>
      <c r="B14" s="13" t="s">
        <v>28</v>
      </c>
      <c r="C14" s="14" t="s">
        <v>28</v>
      </c>
      <c r="D14" s="13" t="s">
        <v>30</v>
      </c>
      <c r="E14" s="14">
        <v>0</v>
      </c>
      <c r="F14" s="14">
        <v>0</v>
      </c>
      <c r="G14" s="14">
        <v>0</v>
      </c>
      <c r="H14" s="14">
        <v>0</v>
      </c>
    </row>
    <row r="15" spans="1:8" s="2" customFormat="1" ht="15" customHeight="1">
      <c r="A15" s="12">
        <f t="shared" si="0"/>
        <v>15</v>
      </c>
      <c r="B15" s="13" t="s">
        <v>28</v>
      </c>
      <c r="C15" s="14" t="s">
        <v>28</v>
      </c>
      <c r="D15" s="13" t="s">
        <v>31</v>
      </c>
      <c r="E15" s="14">
        <v>0</v>
      </c>
      <c r="F15" s="14">
        <v>0</v>
      </c>
      <c r="G15" s="14">
        <v>0</v>
      </c>
      <c r="H15" s="14">
        <v>0</v>
      </c>
    </row>
    <row r="16" spans="1:8" s="2" customFormat="1" ht="15" customHeight="1">
      <c r="A16" s="12">
        <f t="shared" si="0"/>
        <v>16</v>
      </c>
      <c r="B16" s="13" t="s">
        <v>28</v>
      </c>
      <c r="C16" s="14" t="s">
        <v>28</v>
      </c>
      <c r="D16" s="13" t="s">
        <v>32</v>
      </c>
      <c r="E16" s="14">
        <v>42940000</v>
      </c>
      <c r="F16" s="14">
        <v>0</v>
      </c>
      <c r="G16" s="14">
        <v>42940000</v>
      </c>
      <c r="H16" s="14">
        <v>0</v>
      </c>
    </row>
    <row r="17" spans="1:8" s="2" customFormat="1" ht="15" customHeight="1">
      <c r="A17" s="12">
        <f t="shared" si="0"/>
        <v>17</v>
      </c>
      <c r="B17" s="13" t="s">
        <v>28</v>
      </c>
      <c r="C17" s="14" t="s">
        <v>28</v>
      </c>
      <c r="D17" s="13" t="s">
        <v>33</v>
      </c>
      <c r="E17" s="14">
        <v>0</v>
      </c>
      <c r="F17" s="14">
        <v>0</v>
      </c>
      <c r="G17" s="14">
        <v>0</v>
      </c>
      <c r="H17" s="14">
        <v>0</v>
      </c>
    </row>
    <row r="18" spans="1:8" s="2" customFormat="1" ht="15" customHeight="1">
      <c r="A18" s="12">
        <f t="shared" si="0"/>
        <v>18</v>
      </c>
      <c r="B18" s="13" t="s">
        <v>28</v>
      </c>
      <c r="C18" s="14" t="s">
        <v>28</v>
      </c>
      <c r="D18" s="13" t="s">
        <v>34</v>
      </c>
      <c r="E18" s="14">
        <v>0</v>
      </c>
      <c r="F18" s="14">
        <v>0</v>
      </c>
      <c r="G18" s="14">
        <v>0</v>
      </c>
      <c r="H18" s="14">
        <v>0</v>
      </c>
    </row>
    <row r="19" spans="1:8" s="2" customFormat="1" ht="15" customHeight="1">
      <c r="A19" s="12">
        <f t="shared" si="0"/>
        <v>19</v>
      </c>
      <c r="B19" s="13" t="s">
        <v>28</v>
      </c>
      <c r="C19" s="14" t="s">
        <v>28</v>
      </c>
      <c r="D19" s="13" t="s">
        <v>35</v>
      </c>
      <c r="E19" s="14">
        <v>0</v>
      </c>
      <c r="F19" s="14">
        <v>0</v>
      </c>
      <c r="G19" s="14">
        <v>0</v>
      </c>
      <c r="H19" s="14">
        <v>0</v>
      </c>
    </row>
    <row r="20" spans="1:8" s="2" customFormat="1" ht="15" customHeight="1">
      <c r="A20" s="12">
        <f t="shared" si="0"/>
        <v>20</v>
      </c>
      <c r="B20" s="13" t="s">
        <v>28</v>
      </c>
      <c r="C20" s="14" t="s">
        <v>28</v>
      </c>
      <c r="D20" s="13" t="s">
        <v>36</v>
      </c>
      <c r="E20" s="14">
        <v>0</v>
      </c>
      <c r="F20" s="14">
        <v>0</v>
      </c>
      <c r="G20" s="14">
        <v>0</v>
      </c>
      <c r="H20" s="14">
        <v>0</v>
      </c>
    </row>
    <row r="21" spans="1:8" s="2" customFormat="1" ht="15" customHeight="1">
      <c r="A21" s="12">
        <f t="shared" si="0"/>
        <v>21</v>
      </c>
      <c r="B21" s="13" t="s">
        <v>28</v>
      </c>
      <c r="C21" s="14" t="s">
        <v>28</v>
      </c>
      <c r="D21" s="13" t="s">
        <v>37</v>
      </c>
      <c r="E21" s="14">
        <v>0</v>
      </c>
      <c r="F21" s="14">
        <v>0</v>
      </c>
      <c r="G21" s="14">
        <v>0</v>
      </c>
      <c r="H21" s="14">
        <v>0</v>
      </c>
    </row>
    <row r="22" spans="1:8" s="2" customFormat="1" ht="15" customHeight="1">
      <c r="A22" s="12">
        <f t="shared" si="0"/>
        <v>22</v>
      </c>
      <c r="B22" s="13" t="s">
        <v>28</v>
      </c>
      <c r="C22" s="14" t="s">
        <v>28</v>
      </c>
      <c r="D22" s="13" t="s">
        <v>38</v>
      </c>
      <c r="E22" s="14">
        <v>0</v>
      </c>
      <c r="F22" s="14">
        <v>0</v>
      </c>
      <c r="G22" s="14">
        <v>0</v>
      </c>
      <c r="H22" s="14">
        <v>0</v>
      </c>
    </row>
    <row r="23" spans="1:8" s="2" customFormat="1" ht="15" customHeight="1">
      <c r="A23" s="12">
        <f t="shared" si="0"/>
        <v>23</v>
      </c>
      <c r="B23" s="13" t="s">
        <v>28</v>
      </c>
      <c r="C23" s="14" t="s">
        <v>28</v>
      </c>
      <c r="D23" s="13" t="s">
        <v>39</v>
      </c>
      <c r="E23" s="14">
        <v>19545270.05</v>
      </c>
      <c r="F23" s="14">
        <v>19545270.05</v>
      </c>
      <c r="G23" s="14">
        <v>0</v>
      </c>
      <c r="H23" s="14">
        <v>0</v>
      </c>
    </row>
    <row r="24" spans="1:8" s="2" customFormat="1" ht="15" customHeight="1">
      <c r="A24" s="12">
        <f t="shared" si="0"/>
        <v>24</v>
      </c>
      <c r="B24" s="13" t="s">
        <v>28</v>
      </c>
      <c r="C24" s="14" t="s">
        <v>28</v>
      </c>
      <c r="D24" s="13" t="s">
        <v>40</v>
      </c>
      <c r="E24" s="14">
        <v>0</v>
      </c>
      <c r="F24" s="14">
        <v>0</v>
      </c>
      <c r="G24" s="14">
        <v>0</v>
      </c>
      <c r="H24" s="14">
        <v>0</v>
      </c>
    </row>
    <row r="25" spans="1:8" s="2" customFormat="1" ht="15" customHeight="1">
      <c r="A25" s="12">
        <f t="shared" si="0"/>
        <v>25</v>
      </c>
      <c r="B25" s="13" t="s">
        <v>28</v>
      </c>
      <c r="C25" s="14" t="s">
        <v>28</v>
      </c>
      <c r="D25" s="13" t="s">
        <v>41</v>
      </c>
      <c r="E25" s="14">
        <v>0</v>
      </c>
      <c r="F25" s="14">
        <v>0</v>
      </c>
      <c r="G25" s="14">
        <v>0</v>
      </c>
      <c r="H25" s="14">
        <v>0</v>
      </c>
    </row>
    <row r="26" spans="1:8" s="2" customFormat="1" ht="15" customHeight="1">
      <c r="A26" s="12">
        <f t="shared" si="0"/>
        <v>26</v>
      </c>
      <c r="B26" s="13" t="s">
        <v>28</v>
      </c>
      <c r="C26" s="14" t="s">
        <v>28</v>
      </c>
      <c r="D26" s="13" t="s">
        <v>42</v>
      </c>
      <c r="E26" s="14">
        <v>0</v>
      </c>
      <c r="F26" s="14">
        <v>0</v>
      </c>
      <c r="G26" s="14">
        <v>0</v>
      </c>
      <c r="H26" s="14">
        <v>0</v>
      </c>
    </row>
    <row r="27" spans="1:8" s="2" customFormat="1" ht="15" customHeight="1">
      <c r="A27" s="12">
        <f t="shared" si="0"/>
        <v>27</v>
      </c>
      <c r="B27" s="13" t="s">
        <v>28</v>
      </c>
      <c r="C27" s="14" t="s">
        <v>28</v>
      </c>
      <c r="D27" s="13" t="s">
        <v>43</v>
      </c>
      <c r="E27" s="14">
        <v>0</v>
      </c>
      <c r="F27" s="14">
        <v>0</v>
      </c>
      <c r="G27" s="14">
        <v>0</v>
      </c>
      <c r="H27" s="14">
        <v>0</v>
      </c>
    </row>
    <row r="28" spans="1:8" s="2" customFormat="1" ht="15" customHeight="1">
      <c r="A28" s="12">
        <f t="shared" si="0"/>
        <v>28</v>
      </c>
      <c r="B28" s="13" t="s">
        <v>44</v>
      </c>
      <c r="C28" s="14">
        <v>62485270.05</v>
      </c>
      <c r="D28" s="13" t="s">
        <v>45</v>
      </c>
      <c r="E28" s="14">
        <v>62485270.05</v>
      </c>
      <c r="F28" s="14">
        <v>19545270.05</v>
      </c>
      <c r="G28" s="14">
        <v>42940000</v>
      </c>
      <c r="H28" s="14">
        <v>0</v>
      </c>
    </row>
    <row r="29" spans="1:8" s="2" customFormat="1" ht="15" customHeight="1">
      <c r="A29" s="12">
        <f t="shared" si="0"/>
        <v>29</v>
      </c>
      <c r="B29" s="13" t="s">
        <v>109</v>
      </c>
      <c r="C29" s="14">
        <v>0</v>
      </c>
      <c r="D29" s="13" t="s">
        <v>49</v>
      </c>
      <c r="E29" s="14">
        <v>0</v>
      </c>
      <c r="F29" s="14">
        <v>0</v>
      </c>
      <c r="G29" s="14">
        <v>0</v>
      </c>
      <c r="H29" s="14">
        <v>0</v>
      </c>
    </row>
    <row r="30" spans="1:8" s="2" customFormat="1" ht="15" customHeight="1">
      <c r="A30" s="12">
        <f t="shared" si="0"/>
        <v>30</v>
      </c>
      <c r="B30" s="13" t="s">
        <v>50</v>
      </c>
      <c r="C30" s="14">
        <v>62485270.05</v>
      </c>
      <c r="D30" s="13" t="s">
        <v>50</v>
      </c>
      <c r="E30" s="14">
        <v>62485270.05</v>
      </c>
      <c r="F30" s="14">
        <v>19545270.05</v>
      </c>
      <c r="G30" s="14">
        <v>42940000</v>
      </c>
      <c r="H30" s="14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zoomScaleSheetLayoutView="100" workbookViewId="0" topLeftCell="A1">
      <selection activeCell="A1" sqref="A1:F1"/>
    </sheetView>
  </sheetViews>
  <sheetFormatPr defaultColWidth="7.00390625" defaultRowHeight="15" customHeight="1"/>
  <cols>
    <col min="1" max="1" width="6.28125" style="3" customWidth="1"/>
    <col min="2" max="2" width="14.421875" style="4" customWidth="1"/>
    <col min="3" max="3" width="25.00390625" style="4" customWidth="1"/>
    <col min="4" max="6" width="25.00390625" style="5" customWidth="1"/>
    <col min="7" max="16384" width="7.421875" style="2" customWidth="1"/>
  </cols>
  <sheetData>
    <row r="1" spans="1:6" s="1" customFormat="1" ht="37.5" customHeight="1">
      <c r="A1" s="6" t="s">
        <v>110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10"/>
      <c r="C2" s="11"/>
      <c r="D2" s="10"/>
      <c r="E2" s="11" t="s">
        <v>2</v>
      </c>
      <c r="F2" s="11" t="s">
        <v>3</v>
      </c>
    </row>
    <row r="3" spans="1:6" s="1" customFormat="1" ht="15" customHeight="1">
      <c r="A3" s="10" t="s">
        <v>4</v>
      </c>
      <c r="B3" s="10" t="s">
        <v>52</v>
      </c>
      <c r="C3" s="10"/>
      <c r="D3" s="10" t="s">
        <v>71</v>
      </c>
      <c r="E3" s="10" t="s">
        <v>96</v>
      </c>
      <c r="F3" s="10" t="s">
        <v>97</v>
      </c>
    </row>
    <row r="4" spans="1:6" s="1" customFormat="1" ht="15" customHeight="1">
      <c r="A4" s="10"/>
      <c r="B4" s="10" t="s">
        <v>60</v>
      </c>
      <c r="C4" s="10" t="s">
        <v>61</v>
      </c>
      <c r="D4" s="10"/>
      <c r="E4" s="10"/>
      <c r="F4" s="10"/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65</v>
      </c>
    </row>
    <row r="6" spans="1:6" s="2" customFormat="1" ht="15" customHeight="1">
      <c r="A6" s="12">
        <f aca="true" t="shared" si="0" ref="A6:A13">ROW()</f>
        <v>6</v>
      </c>
      <c r="B6" s="13" t="s">
        <v>28</v>
      </c>
      <c r="C6" s="13" t="s">
        <v>71</v>
      </c>
      <c r="D6" s="14">
        <v>19545270.05</v>
      </c>
      <c r="E6" s="14">
        <v>7216070.05</v>
      </c>
      <c r="F6" s="14">
        <v>12329200</v>
      </c>
    </row>
    <row r="7" spans="1:6" s="2" customFormat="1" ht="15" customHeight="1">
      <c r="A7" s="12">
        <f t="shared" si="0"/>
        <v>7</v>
      </c>
      <c r="B7" s="13" t="s">
        <v>80</v>
      </c>
      <c r="C7" s="13" t="s">
        <v>81</v>
      </c>
      <c r="D7" s="14">
        <v>19545270.05</v>
      </c>
      <c r="E7" s="14">
        <v>7216070.05</v>
      </c>
      <c r="F7" s="14">
        <v>12329200</v>
      </c>
    </row>
    <row r="8" spans="1:6" s="2" customFormat="1" ht="15" customHeight="1">
      <c r="A8" s="12">
        <f t="shared" si="0"/>
        <v>8</v>
      </c>
      <c r="B8" s="13" t="s">
        <v>82</v>
      </c>
      <c r="C8" s="13" t="s">
        <v>83</v>
      </c>
      <c r="D8" s="14">
        <v>19545270.05</v>
      </c>
      <c r="E8" s="14">
        <v>7216070.05</v>
      </c>
      <c r="F8" s="14">
        <v>12329200</v>
      </c>
    </row>
    <row r="9" spans="1:6" s="2" customFormat="1" ht="15" customHeight="1">
      <c r="A9" s="12">
        <f t="shared" si="0"/>
        <v>9</v>
      </c>
      <c r="B9" s="13" t="s">
        <v>84</v>
      </c>
      <c r="C9" s="13" t="s">
        <v>85</v>
      </c>
      <c r="D9" s="14">
        <v>4365000</v>
      </c>
      <c r="E9" s="14">
        <v>0</v>
      </c>
      <c r="F9" s="14">
        <v>4365000</v>
      </c>
    </row>
    <row r="10" spans="1:6" s="2" customFormat="1" ht="15" customHeight="1">
      <c r="A10" s="12">
        <f t="shared" si="0"/>
        <v>10</v>
      </c>
      <c r="B10" s="13" t="s">
        <v>86</v>
      </c>
      <c r="C10" s="13" t="s">
        <v>87</v>
      </c>
      <c r="D10" s="14">
        <v>483000</v>
      </c>
      <c r="E10" s="14">
        <v>0</v>
      </c>
      <c r="F10" s="14">
        <v>483000</v>
      </c>
    </row>
    <row r="11" spans="1:6" s="2" customFormat="1" ht="15" customHeight="1">
      <c r="A11" s="12">
        <f t="shared" si="0"/>
        <v>11</v>
      </c>
      <c r="B11" s="13" t="s">
        <v>88</v>
      </c>
      <c r="C11" s="13" t="s">
        <v>89</v>
      </c>
      <c r="D11" s="14">
        <v>150000</v>
      </c>
      <c r="E11" s="14">
        <v>0</v>
      </c>
      <c r="F11" s="14">
        <v>150000</v>
      </c>
    </row>
    <row r="12" spans="1:6" s="2" customFormat="1" ht="15" customHeight="1">
      <c r="A12" s="12">
        <f t="shared" si="0"/>
        <v>12</v>
      </c>
      <c r="B12" s="13" t="s">
        <v>90</v>
      </c>
      <c r="C12" s="13" t="s">
        <v>91</v>
      </c>
      <c r="D12" s="14">
        <v>10372370.05</v>
      </c>
      <c r="E12" s="14">
        <v>7216070.05</v>
      </c>
      <c r="F12" s="14">
        <v>3156300</v>
      </c>
    </row>
    <row r="13" spans="1:6" s="2" customFormat="1" ht="15" customHeight="1">
      <c r="A13" s="12">
        <f t="shared" si="0"/>
        <v>13</v>
      </c>
      <c r="B13" s="13" t="s">
        <v>92</v>
      </c>
      <c r="C13" s="13" t="s">
        <v>93</v>
      </c>
      <c r="D13" s="14">
        <v>4174900</v>
      </c>
      <c r="E13" s="14">
        <v>0</v>
      </c>
      <c r="F13" s="14">
        <v>4174900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zoomScaleSheetLayoutView="100" workbookViewId="0" topLeftCell="A1">
      <selection activeCell="A1" sqref="A1:F1"/>
    </sheetView>
  </sheetViews>
  <sheetFormatPr defaultColWidth="7.00390625" defaultRowHeight="15" customHeight="1"/>
  <cols>
    <col min="1" max="1" width="6.28125" style="3" customWidth="1"/>
    <col min="2" max="2" width="14.421875" style="4" customWidth="1"/>
    <col min="3" max="3" width="25.00390625" style="4" customWidth="1"/>
    <col min="4" max="6" width="25.00390625" style="5" customWidth="1"/>
    <col min="7" max="16384" width="7.421875" style="2" customWidth="1"/>
  </cols>
  <sheetData>
    <row r="1" spans="1:6" s="1" customFormat="1" ht="37.5" customHeight="1">
      <c r="A1" s="6" t="s">
        <v>111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10"/>
      <c r="C2" s="11"/>
      <c r="D2" s="10"/>
      <c r="E2" s="11" t="s">
        <v>2</v>
      </c>
      <c r="F2" s="11" t="s">
        <v>3</v>
      </c>
    </row>
    <row r="3" spans="1:6" s="1" customFormat="1" ht="15" customHeight="1">
      <c r="A3" s="10" t="s">
        <v>4</v>
      </c>
      <c r="B3" s="10" t="s">
        <v>52</v>
      </c>
      <c r="C3" s="10"/>
      <c r="D3" s="10" t="s">
        <v>96</v>
      </c>
      <c r="E3" s="10"/>
      <c r="F3" s="10"/>
    </row>
    <row r="4" spans="1:6" s="1" customFormat="1" ht="15" customHeight="1">
      <c r="A4" s="10"/>
      <c r="B4" s="10" t="s">
        <v>112</v>
      </c>
      <c r="C4" s="10" t="s">
        <v>61</v>
      </c>
      <c r="D4" s="10" t="s">
        <v>71</v>
      </c>
      <c r="E4" s="10" t="s">
        <v>113</v>
      </c>
      <c r="F4" s="10" t="s">
        <v>114</v>
      </c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65</v>
      </c>
    </row>
    <row r="6" spans="1:6" s="2" customFormat="1" ht="15" customHeight="1">
      <c r="A6" s="12">
        <f aca="true" t="shared" si="0" ref="A6:A22">ROW()</f>
        <v>6</v>
      </c>
      <c r="B6" s="13" t="s">
        <v>28</v>
      </c>
      <c r="C6" s="13" t="s">
        <v>71</v>
      </c>
      <c r="D6" s="14">
        <v>7216070.05</v>
      </c>
      <c r="E6" s="14">
        <v>6904270.05</v>
      </c>
      <c r="F6" s="14">
        <v>311800</v>
      </c>
    </row>
    <row r="7" spans="1:6" s="2" customFormat="1" ht="15" customHeight="1">
      <c r="A7" s="12">
        <f t="shared" si="0"/>
        <v>7</v>
      </c>
      <c r="B7" s="13" t="s">
        <v>115</v>
      </c>
      <c r="C7" s="13" t="s">
        <v>116</v>
      </c>
      <c r="D7" s="14">
        <v>5886180.77</v>
      </c>
      <c r="E7" s="14">
        <v>5886180.77</v>
      </c>
      <c r="F7" s="14">
        <v>0</v>
      </c>
    </row>
    <row r="8" spans="1:6" s="2" customFormat="1" ht="15" customHeight="1">
      <c r="A8" s="12">
        <f t="shared" si="0"/>
        <v>8</v>
      </c>
      <c r="B8" s="13" t="s">
        <v>117</v>
      </c>
      <c r="C8" s="13" t="s">
        <v>118</v>
      </c>
      <c r="D8" s="14">
        <v>2564904</v>
      </c>
      <c r="E8" s="14">
        <v>2564904</v>
      </c>
      <c r="F8" s="14">
        <v>0</v>
      </c>
    </row>
    <row r="9" spans="1:6" s="2" customFormat="1" ht="15" customHeight="1">
      <c r="A9" s="12">
        <f t="shared" si="0"/>
        <v>9</v>
      </c>
      <c r="B9" s="13" t="s">
        <v>119</v>
      </c>
      <c r="C9" s="13" t="s">
        <v>120</v>
      </c>
      <c r="D9" s="14">
        <v>911974.65</v>
      </c>
      <c r="E9" s="14">
        <v>911974.65</v>
      </c>
      <c r="F9" s="14">
        <v>0</v>
      </c>
    </row>
    <row r="10" spans="1:6" s="2" customFormat="1" ht="15" customHeight="1">
      <c r="A10" s="12">
        <f t="shared" si="0"/>
        <v>10</v>
      </c>
      <c r="B10" s="13" t="s">
        <v>121</v>
      </c>
      <c r="C10" s="13" t="s">
        <v>122</v>
      </c>
      <c r="D10" s="14">
        <v>69293</v>
      </c>
      <c r="E10" s="14">
        <v>69293</v>
      </c>
      <c r="F10" s="14">
        <v>0</v>
      </c>
    </row>
    <row r="11" spans="1:6" s="2" customFormat="1" ht="15" customHeight="1">
      <c r="A11" s="12">
        <f t="shared" si="0"/>
        <v>11</v>
      </c>
      <c r="B11" s="13" t="s">
        <v>123</v>
      </c>
      <c r="C11" s="13" t="s">
        <v>124</v>
      </c>
      <c r="D11" s="14">
        <v>1155300</v>
      </c>
      <c r="E11" s="14">
        <v>1155300</v>
      </c>
      <c r="F11" s="14">
        <v>0</v>
      </c>
    </row>
    <row r="12" spans="1:6" s="2" customFormat="1" ht="15" customHeight="1">
      <c r="A12" s="12">
        <f t="shared" si="0"/>
        <v>12</v>
      </c>
      <c r="B12" s="13" t="s">
        <v>125</v>
      </c>
      <c r="C12" s="13" t="s">
        <v>126</v>
      </c>
      <c r="D12" s="14">
        <v>846220.8</v>
      </c>
      <c r="E12" s="14">
        <v>846220.8</v>
      </c>
      <c r="F12" s="14">
        <v>0</v>
      </c>
    </row>
    <row r="13" spans="1:6" s="2" customFormat="1" ht="15" customHeight="1">
      <c r="A13" s="12">
        <f t="shared" si="0"/>
        <v>13</v>
      </c>
      <c r="B13" s="13" t="s">
        <v>127</v>
      </c>
      <c r="C13" s="13" t="s">
        <v>128</v>
      </c>
      <c r="D13" s="14">
        <v>338488.32</v>
      </c>
      <c r="E13" s="14">
        <v>338488.32</v>
      </c>
      <c r="F13" s="14">
        <v>0</v>
      </c>
    </row>
    <row r="14" spans="1:6" s="2" customFormat="1" ht="15" customHeight="1">
      <c r="A14" s="12">
        <f t="shared" si="0"/>
        <v>14</v>
      </c>
      <c r="B14" s="13" t="s">
        <v>129</v>
      </c>
      <c r="C14" s="13" t="s">
        <v>130</v>
      </c>
      <c r="D14" s="14">
        <v>311800</v>
      </c>
      <c r="E14" s="14">
        <v>0</v>
      </c>
      <c r="F14" s="14">
        <v>311800</v>
      </c>
    </row>
    <row r="15" spans="1:6" s="2" customFormat="1" ht="15" customHeight="1">
      <c r="A15" s="12">
        <f t="shared" si="0"/>
        <v>15</v>
      </c>
      <c r="B15" s="13" t="s">
        <v>131</v>
      </c>
      <c r="C15" s="13" t="s">
        <v>132</v>
      </c>
      <c r="D15" s="14">
        <v>61800</v>
      </c>
      <c r="E15" s="14">
        <v>0</v>
      </c>
      <c r="F15" s="14">
        <v>61800</v>
      </c>
    </row>
    <row r="16" spans="1:6" s="2" customFormat="1" ht="15" customHeight="1">
      <c r="A16" s="12">
        <f t="shared" si="0"/>
        <v>16</v>
      </c>
      <c r="B16" s="13" t="s">
        <v>133</v>
      </c>
      <c r="C16" s="13" t="s">
        <v>134</v>
      </c>
      <c r="D16" s="14">
        <v>43500</v>
      </c>
      <c r="E16" s="14">
        <v>0</v>
      </c>
      <c r="F16" s="14">
        <v>43500</v>
      </c>
    </row>
    <row r="17" spans="1:6" s="2" customFormat="1" ht="15" customHeight="1">
      <c r="A17" s="12">
        <f t="shared" si="0"/>
        <v>17</v>
      </c>
      <c r="B17" s="13" t="s">
        <v>135</v>
      </c>
      <c r="C17" s="13" t="s">
        <v>136</v>
      </c>
      <c r="D17" s="14">
        <v>63700</v>
      </c>
      <c r="E17" s="14">
        <v>0</v>
      </c>
      <c r="F17" s="14">
        <v>63700</v>
      </c>
    </row>
    <row r="18" spans="1:6" s="2" customFormat="1" ht="15" customHeight="1">
      <c r="A18" s="12">
        <f t="shared" si="0"/>
        <v>18</v>
      </c>
      <c r="B18" s="13" t="s">
        <v>137</v>
      </c>
      <c r="C18" s="13" t="s">
        <v>138</v>
      </c>
      <c r="D18" s="14">
        <v>142800</v>
      </c>
      <c r="E18" s="14">
        <v>0</v>
      </c>
      <c r="F18" s="14">
        <v>142800</v>
      </c>
    </row>
    <row r="19" spans="1:6" s="2" customFormat="1" ht="15" customHeight="1">
      <c r="A19" s="12">
        <f t="shared" si="0"/>
        <v>19</v>
      </c>
      <c r="B19" s="13" t="s">
        <v>139</v>
      </c>
      <c r="C19" s="13" t="s">
        <v>140</v>
      </c>
      <c r="D19" s="14">
        <v>1018089.28</v>
      </c>
      <c r="E19" s="14">
        <v>1018089.28</v>
      </c>
      <c r="F19" s="14">
        <v>0</v>
      </c>
    </row>
    <row r="20" spans="1:6" s="2" customFormat="1" ht="15" customHeight="1">
      <c r="A20" s="12">
        <f t="shared" si="0"/>
        <v>20</v>
      </c>
      <c r="B20" s="13" t="s">
        <v>141</v>
      </c>
      <c r="C20" s="13" t="s">
        <v>142</v>
      </c>
      <c r="D20" s="14">
        <v>17712</v>
      </c>
      <c r="E20" s="14">
        <v>17712</v>
      </c>
      <c r="F20" s="14">
        <v>0</v>
      </c>
    </row>
    <row r="21" spans="1:6" s="2" customFormat="1" ht="15" customHeight="1">
      <c r="A21" s="12">
        <f t="shared" si="0"/>
        <v>21</v>
      </c>
      <c r="B21" s="13" t="s">
        <v>143</v>
      </c>
      <c r="C21" s="13" t="s">
        <v>144</v>
      </c>
      <c r="D21" s="14">
        <v>296177.28</v>
      </c>
      <c r="E21" s="14">
        <v>296177.28</v>
      </c>
      <c r="F21" s="14">
        <v>0</v>
      </c>
    </row>
    <row r="22" spans="1:6" s="2" customFormat="1" ht="15" customHeight="1">
      <c r="A22" s="12">
        <f t="shared" si="0"/>
        <v>22</v>
      </c>
      <c r="B22" s="13" t="s">
        <v>145</v>
      </c>
      <c r="C22" s="13" t="s">
        <v>146</v>
      </c>
      <c r="D22" s="14">
        <v>704200</v>
      </c>
      <c r="E22" s="14">
        <v>704200</v>
      </c>
      <c r="F22" s="14">
        <v>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A1" sqref="A1:F1"/>
    </sheetView>
  </sheetViews>
  <sheetFormatPr defaultColWidth="7.00390625" defaultRowHeight="15" customHeight="1"/>
  <cols>
    <col min="1" max="1" width="6.28125" style="3" customWidth="1"/>
    <col min="2" max="2" width="14.421875" style="4" customWidth="1"/>
    <col min="3" max="3" width="25.00390625" style="4" customWidth="1"/>
    <col min="4" max="6" width="25.00390625" style="5" customWidth="1"/>
    <col min="7" max="16384" width="7.421875" style="2" customWidth="1"/>
  </cols>
  <sheetData>
    <row r="1" spans="1:6" s="1" customFormat="1" ht="37.5" customHeight="1">
      <c r="A1" s="6" t="s">
        <v>147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10"/>
      <c r="C2" s="11"/>
      <c r="D2" s="10"/>
      <c r="E2" s="11" t="s">
        <v>2</v>
      </c>
      <c r="F2" s="11" t="s">
        <v>3</v>
      </c>
    </row>
    <row r="3" spans="1:6" s="1" customFormat="1" ht="15" customHeight="1">
      <c r="A3" s="10" t="s">
        <v>4</v>
      </c>
      <c r="B3" s="10" t="s">
        <v>52</v>
      </c>
      <c r="C3" s="10"/>
      <c r="D3" s="10" t="s">
        <v>71</v>
      </c>
      <c r="E3" s="10" t="s">
        <v>96</v>
      </c>
      <c r="F3" s="10" t="s">
        <v>97</v>
      </c>
    </row>
    <row r="4" spans="1:6" s="1" customFormat="1" ht="15" customHeight="1">
      <c r="A4" s="10"/>
      <c r="B4" s="10" t="s">
        <v>60</v>
      </c>
      <c r="C4" s="10" t="s">
        <v>61</v>
      </c>
      <c r="D4" s="10"/>
      <c r="E4" s="10"/>
      <c r="F4" s="10"/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65</v>
      </c>
    </row>
    <row r="6" spans="1:6" s="2" customFormat="1" ht="15" customHeight="1">
      <c r="A6" s="12">
        <f aca="true" t="shared" si="0" ref="A6:A10">ROW()</f>
        <v>6</v>
      </c>
      <c r="B6" s="13" t="s">
        <v>28</v>
      </c>
      <c r="C6" s="13" t="s">
        <v>71</v>
      </c>
      <c r="D6" s="14">
        <v>42940000</v>
      </c>
      <c r="E6" s="14">
        <v>0</v>
      </c>
      <c r="F6" s="14">
        <v>42940000</v>
      </c>
    </row>
    <row r="7" spans="1:6" s="2" customFormat="1" ht="15" customHeight="1">
      <c r="A7" s="12">
        <f t="shared" si="0"/>
        <v>7</v>
      </c>
      <c r="B7" s="13" t="s">
        <v>72</v>
      </c>
      <c r="C7" s="13" t="s">
        <v>73</v>
      </c>
      <c r="D7" s="14">
        <v>42940000</v>
      </c>
      <c r="E7" s="14">
        <v>0</v>
      </c>
      <c r="F7" s="14">
        <v>42940000</v>
      </c>
    </row>
    <row r="8" spans="1:6" s="2" customFormat="1" ht="15" customHeight="1">
      <c r="A8" s="12">
        <f t="shared" si="0"/>
        <v>8</v>
      </c>
      <c r="B8" s="13" t="s">
        <v>74</v>
      </c>
      <c r="C8" s="13" t="s">
        <v>75</v>
      </c>
      <c r="D8" s="14">
        <v>42940000</v>
      </c>
      <c r="E8" s="14">
        <v>0</v>
      </c>
      <c r="F8" s="14">
        <v>42940000</v>
      </c>
    </row>
    <row r="9" spans="1:6" s="2" customFormat="1" ht="15" customHeight="1">
      <c r="A9" s="12">
        <f t="shared" si="0"/>
        <v>9</v>
      </c>
      <c r="B9" s="13" t="s">
        <v>76</v>
      </c>
      <c r="C9" s="13" t="s">
        <v>77</v>
      </c>
      <c r="D9" s="14">
        <v>10000000</v>
      </c>
      <c r="E9" s="14">
        <v>0</v>
      </c>
      <c r="F9" s="14">
        <v>10000000</v>
      </c>
    </row>
    <row r="10" spans="1:6" s="2" customFormat="1" ht="15" customHeight="1">
      <c r="A10" s="12">
        <f t="shared" si="0"/>
        <v>10</v>
      </c>
      <c r="B10" s="13" t="s">
        <v>78</v>
      </c>
      <c r="C10" s="13" t="s">
        <v>79</v>
      </c>
      <c r="D10" s="14">
        <v>32940000</v>
      </c>
      <c r="E10" s="14">
        <v>0</v>
      </c>
      <c r="F10" s="14">
        <v>32940000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"/>
  <sheetViews>
    <sheetView zoomScaleSheetLayoutView="100" workbookViewId="0" topLeftCell="A1">
      <selection activeCell="A8" sqref="A8:F8"/>
    </sheetView>
  </sheetViews>
  <sheetFormatPr defaultColWidth="7.00390625" defaultRowHeight="15" customHeight="1"/>
  <cols>
    <col min="1" max="1" width="6.28125" style="2" customWidth="1"/>
    <col min="2" max="2" width="14.421875" style="2" customWidth="1"/>
    <col min="3" max="6" width="25.00390625" style="2" customWidth="1"/>
    <col min="7" max="16384" width="7.421875" style="2" customWidth="1"/>
  </cols>
  <sheetData>
    <row r="1" spans="1:5" s="1" customFormat="1" ht="37.5" customHeight="1">
      <c r="A1" s="6" t="s">
        <v>148</v>
      </c>
      <c r="E1" s="8"/>
    </row>
    <row r="2" spans="1:6" s="1" customFormat="1" ht="15" customHeight="1">
      <c r="A2" s="9" t="s">
        <v>1</v>
      </c>
      <c r="B2" s="15"/>
      <c r="C2" s="11"/>
      <c r="D2" s="15"/>
      <c r="E2" s="11" t="s">
        <v>2</v>
      </c>
      <c r="F2" s="11" t="s">
        <v>3</v>
      </c>
    </row>
    <row r="3" spans="1:6" s="1" customFormat="1" ht="15" customHeight="1">
      <c r="A3" s="10" t="s">
        <v>4</v>
      </c>
      <c r="B3" s="10" t="s">
        <v>52</v>
      </c>
      <c r="C3" s="15"/>
      <c r="D3" s="10" t="s">
        <v>71</v>
      </c>
      <c r="E3" s="10" t="s">
        <v>96</v>
      </c>
      <c r="F3" s="10" t="s">
        <v>97</v>
      </c>
    </row>
    <row r="4" spans="1:6" s="1" customFormat="1" ht="15" customHeight="1">
      <c r="A4" s="10"/>
      <c r="B4" s="10" t="s">
        <v>60</v>
      </c>
      <c r="C4" s="10" t="s">
        <v>61</v>
      </c>
      <c r="D4" s="15"/>
      <c r="E4" s="15"/>
      <c r="F4" s="10"/>
    </row>
    <row r="5" spans="1:6" s="1" customFormat="1" ht="15" customHeight="1">
      <c r="A5" s="10" t="s">
        <v>9</v>
      </c>
      <c r="B5" s="15"/>
      <c r="C5" s="15"/>
      <c r="D5" s="15"/>
      <c r="E5" s="15"/>
      <c r="F5" s="15"/>
    </row>
    <row r="6" spans="1:6" ht="15" customHeight="1">
      <c r="A6" s="16"/>
      <c r="B6" s="16"/>
      <c r="C6" s="16"/>
      <c r="D6" s="16"/>
      <c r="E6" s="16"/>
      <c r="F6" s="16"/>
    </row>
    <row r="7" spans="1:6" ht="15" customHeight="1">
      <c r="A7" s="16"/>
      <c r="B7" s="16"/>
      <c r="C7" s="16"/>
      <c r="D7" s="16"/>
      <c r="E7" s="16"/>
      <c r="F7" s="16"/>
    </row>
    <row r="8" spans="1:6" ht="15" customHeight="1">
      <c r="A8" s="17" t="s">
        <v>149</v>
      </c>
      <c r="B8" s="17"/>
      <c r="C8" s="17"/>
      <c r="D8" s="17"/>
      <c r="E8" s="17"/>
      <c r="F8" s="17"/>
    </row>
  </sheetData>
  <sheetProtection/>
  <mergeCells count="8">
    <mergeCell ref="A1:F1"/>
    <mergeCell ref="A2:D2"/>
    <mergeCell ref="B3:C3"/>
    <mergeCell ref="A8:F8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workbookViewId="0" topLeftCell="A1">
      <selection activeCell="C12" sqref="C12"/>
    </sheetView>
  </sheetViews>
  <sheetFormatPr defaultColWidth="7.00390625" defaultRowHeight="15" customHeight="1"/>
  <cols>
    <col min="1" max="1" width="6.28125" style="3" customWidth="1"/>
    <col min="2" max="2" width="32.421875" style="4" customWidth="1"/>
    <col min="3" max="7" width="20.00390625" style="5" customWidth="1"/>
    <col min="8" max="16384" width="7.421875" style="2" customWidth="1"/>
  </cols>
  <sheetData>
    <row r="1" spans="1:7" s="1" customFormat="1" ht="37.5" customHeight="1">
      <c r="A1" s="6" t="s">
        <v>150</v>
      </c>
      <c r="B1" s="7"/>
      <c r="C1" s="7"/>
      <c r="D1" s="7"/>
      <c r="E1" s="8"/>
      <c r="F1" s="7"/>
      <c r="G1" s="7"/>
    </row>
    <row r="2" spans="1:7" s="1" customFormat="1" ht="15" customHeight="1">
      <c r="A2" s="9" t="s">
        <v>1</v>
      </c>
      <c r="B2" s="10"/>
      <c r="C2" s="10"/>
      <c r="D2" s="11"/>
      <c r="E2" s="9"/>
      <c r="F2" s="11" t="s">
        <v>2</v>
      </c>
      <c r="G2" s="11" t="s">
        <v>3</v>
      </c>
    </row>
    <row r="3" spans="1:7" s="1" customFormat="1" ht="15" customHeight="1">
      <c r="A3" s="10" t="s">
        <v>4</v>
      </c>
      <c r="B3" s="10" t="s">
        <v>151</v>
      </c>
      <c r="C3" s="10" t="s">
        <v>152</v>
      </c>
      <c r="D3" s="10"/>
      <c r="E3" s="10"/>
      <c r="F3" s="10"/>
      <c r="G3" s="10"/>
    </row>
    <row r="4" spans="1:7" s="1" customFormat="1" ht="15" customHeight="1">
      <c r="A4" s="10"/>
      <c r="B4" s="10"/>
      <c r="C4" s="10" t="s">
        <v>71</v>
      </c>
      <c r="D4" s="10" t="s">
        <v>103</v>
      </c>
      <c r="E4" s="10" t="s">
        <v>153</v>
      </c>
      <c r="F4" s="10" t="s">
        <v>105</v>
      </c>
      <c r="G4" s="10" t="s">
        <v>154</v>
      </c>
    </row>
    <row r="5" spans="1:7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65</v>
      </c>
      <c r="G5" s="10" t="s">
        <v>66</v>
      </c>
    </row>
    <row r="6" spans="1:7" s="2" customFormat="1" ht="15" customHeight="1">
      <c r="A6" s="12">
        <f aca="true" t="shared" si="0" ref="A6:A11">ROW()</f>
        <v>6</v>
      </c>
      <c r="B6" s="13" t="s">
        <v>50</v>
      </c>
      <c r="C6" s="14">
        <v>120000</v>
      </c>
      <c r="D6" s="14">
        <v>120000</v>
      </c>
      <c r="E6" s="14">
        <v>0</v>
      </c>
      <c r="F6" s="14">
        <v>0</v>
      </c>
      <c r="G6" s="14">
        <v>0</v>
      </c>
    </row>
    <row r="7" spans="1:7" s="2" customFormat="1" ht="15" customHeight="1">
      <c r="A7" s="12">
        <f t="shared" si="0"/>
        <v>7</v>
      </c>
      <c r="B7" s="13" t="s">
        <v>155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</row>
    <row r="8" spans="1:7" s="2" customFormat="1" ht="15" customHeight="1">
      <c r="A8" s="12">
        <f t="shared" si="0"/>
        <v>8</v>
      </c>
      <c r="B8" s="13" t="s">
        <v>156</v>
      </c>
      <c r="C8" s="14">
        <v>104000</v>
      </c>
      <c r="D8" s="14">
        <v>104000</v>
      </c>
      <c r="E8" s="14">
        <v>0</v>
      </c>
      <c r="F8" s="14">
        <v>0</v>
      </c>
      <c r="G8" s="14">
        <v>0</v>
      </c>
    </row>
    <row r="9" spans="1:7" s="2" customFormat="1" ht="15" customHeight="1">
      <c r="A9" s="12">
        <f t="shared" si="0"/>
        <v>9</v>
      </c>
      <c r="B9" s="13" t="s">
        <v>157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</row>
    <row r="10" spans="1:7" s="2" customFormat="1" ht="15" customHeight="1">
      <c r="A10" s="12">
        <f t="shared" si="0"/>
        <v>10</v>
      </c>
      <c r="B10" s="13" t="s">
        <v>158</v>
      </c>
      <c r="C10" s="14">
        <v>104000</v>
      </c>
      <c r="D10" s="14">
        <v>104000</v>
      </c>
      <c r="E10" s="14">
        <v>0</v>
      </c>
      <c r="F10" s="14">
        <v>0</v>
      </c>
      <c r="G10" s="14">
        <v>0</v>
      </c>
    </row>
    <row r="11" spans="1:7" s="2" customFormat="1" ht="15" customHeight="1">
      <c r="A11" s="12">
        <f t="shared" si="0"/>
        <v>11</v>
      </c>
      <c r="B11" s="13" t="s">
        <v>159</v>
      </c>
      <c r="C11" s="14">
        <v>16000</v>
      </c>
      <c r="D11" s="14">
        <v>16000</v>
      </c>
      <c r="E11" s="14">
        <v>0</v>
      </c>
      <c r="F11" s="14">
        <v>0</v>
      </c>
      <c r="G11" s="14">
        <v>0</v>
      </c>
    </row>
  </sheetData>
  <sheetProtection/>
  <mergeCells count="5">
    <mergeCell ref="A1:G1"/>
    <mergeCell ref="A2:E2"/>
    <mergeCell ref="C3:G3"/>
    <mergeCell ref="A3:A4"/>
    <mergeCell ref="B3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上善若水</cp:lastModifiedBy>
  <dcterms:created xsi:type="dcterms:W3CDTF">2018-02-27T01:23:00Z</dcterms:created>
  <dcterms:modified xsi:type="dcterms:W3CDTF">2018-03-06T01:53:52Z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