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一般支出" sheetId="1" r:id="rId1"/>
    <sheet name="基金支出" sheetId="4" r:id="rId2"/>
  </sheets>
  <definedNames>
    <definedName name="_xlnm._FilterDatabase" localSheetId="0" hidden="1">一般支出!$A$4:$G$15</definedName>
    <definedName name="_xlnm._FilterDatabase" localSheetId="1" hidden="1">基金支出!$A$4:$G$17</definedName>
    <definedName name="_xlnm.Print_Titles" localSheetId="1">基金支出!$1:$4</definedName>
    <definedName name="_xlnm.Print_Titles" localSheetId="0">一般支出!$1:$4</definedName>
  </definedNames>
  <calcPr calcId="144525"/>
</workbook>
</file>

<file path=xl/sharedStrings.xml><?xml version="1.0" encoding="utf-8"?>
<sst xmlns="http://schemas.openxmlformats.org/spreadsheetml/2006/main" count="32">
  <si>
    <t>2017年一般公共预算支出预算调整明细表（草案）</t>
  </si>
  <si>
    <t>单位：万元</t>
  </si>
  <si>
    <t>备注</t>
  </si>
  <si>
    <t>单位</t>
  </si>
  <si>
    <t>事项</t>
  </si>
  <si>
    <t>金额</t>
  </si>
  <si>
    <t>功能分类科目</t>
  </si>
  <si>
    <t>款级科目</t>
  </si>
  <si>
    <t>类级科目</t>
  </si>
  <si>
    <t>住建局</t>
  </si>
  <si>
    <t>中兴路电力线路改造工程款</t>
  </si>
  <si>
    <t>2017年宋璟大街北侧、幸福大街西延等绿地管护费用</t>
  </si>
  <si>
    <t>城市照明相关费用</t>
  </si>
  <si>
    <t>锦绣园东区绿化改造提升费用</t>
  </si>
  <si>
    <t>南和县文体综合中心工程人防异地建设费</t>
  </si>
  <si>
    <t>南和县文体综合中心工程基础设施配套费</t>
  </si>
  <si>
    <t>移栽左村水库苗圃绿化苗木费用</t>
  </si>
  <si>
    <t>文体中心PPP项目实施方案编制经费</t>
  </si>
  <si>
    <t>城镇化链接点费用</t>
  </si>
  <si>
    <t>体育大街道路排水工程</t>
  </si>
  <si>
    <t>明珠公园绿化工程</t>
  </si>
  <si>
    <t>2017年政府性基金预算支出预算调整明细表（草案）</t>
  </si>
  <si>
    <t>南和县市政设施及附属配套工程</t>
  </si>
  <si>
    <t>城市建设及维护工程款</t>
  </si>
  <si>
    <t>南和县开发区职工之家供热管网建设工程项目基金投资收益</t>
  </si>
  <si>
    <t>南和县邢东新区供热管网建设项目基金投资收益</t>
  </si>
  <si>
    <t>南和县城区雨水排水项目基金投资收益</t>
  </si>
  <si>
    <t>顺水河工程贷款6000万2017年度利息</t>
  </si>
  <si>
    <t>郝桥垃圾场贷款2700万元2017年度利息</t>
  </si>
  <si>
    <t>顺水河工程贷款6000万2016年度利息</t>
  </si>
  <si>
    <t>郝桥垃圾场贷款2700万元2016年度利息</t>
  </si>
  <si>
    <t>计提廉租住房资金</t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</si>
</sst>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-&quot;$&quot;* #,##0_-;\-&quot;$&quot;* #,##0_-;_-&quot;$&quot;* &quot;-&quot;_-;_-@_-"/>
    <numFmt numFmtId="178" formatCode="#,##0;\-#,##0;&quot;-&quot;"/>
    <numFmt numFmtId="179" formatCode="#,##0;\(#,##0\)"/>
    <numFmt numFmtId="180" formatCode="0.0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.0000"/>
    <numFmt numFmtId="186" formatCode="&quot;$&quot;#,##0;[Red]\-&quot;$&quot;#,##0"/>
    <numFmt numFmtId="187" formatCode="#,##0.000"/>
    <numFmt numFmtId="188" formatCode="&quot;$&quot;#,##0;\-&quot;$&quot;#,##0"/>
  </numFmts>
  <fonts count="63">
    <font>
      <sz val="12"/>
      <name val="宋体"/>
      <charset val="134"/>
    </font>
    <font>
      <sz val="22"/>
      <name val="宋体"/>
      <charset val="134"/>
      <scheme val="major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2"/>
      <color indexed="36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Helv"/>
      <charset val="134"/>
    </font>
    <font>
      <sz val="12"/>
      <name val="官帕眉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name val="Courier"/>
      <charset val="134"/>
    </font>
    <font>
      <sz val="12"/>
      <name val="Times New Roman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b/>
      <sz val="21"/>
      <name val="楷体_GB2312"/>
      <charset val="134"/>
    </font>
    <font>
      <b/>
      <sz val="12"/>
      <name val="Arial"/>
      <charset val="134"/>
    </font>
    <font>
      <sz val="11"/>
      <color indexed="9"/>
      <name val="宋体"/>
      <charset val="134"/>
    </font>
    <font>
      <sz val="7"/>
      <name val="Small Fonts"/>
      <charset val="134"/>
    </font>
    <font>
      <sz val="12"/>
      <name val="Helv"/>
      <charset val="134"/>
    </font>
    <font>
      <sz val="8"/>
      <name val="Times New Roman"/>
      <charset val="134"/>
    </font>
    <font>
      <sz val="11"/>
      <color indexed="20"/>
      <name val="宋体"/>
      <charset val="134"/>
    </font>
    <font>
      <sz val="12"/>
      <name val="Arial"/>
      <charset val="134"/>
    </font>
    <font>
      <sz val="10"/>
      <color indexed="8"/>
      <name val="Arial"/>
      <charset val="134"/>
    </font>
    <font>
      <sz val="10"/>
      <name val="Times New Roman"/>
      <charset val="134"/>
    </font>
    <font>
      <b/>
      <sz val="15"/>
      <color rgb="FF000000"/>
      <name val="宋体"/>
      <charset val="134"/>
      <scheme val="minor"/>
    </font>
    <font>
      <b/>
      <sz val="18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b/>
      <sz val="15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0"/>
      <name val="MS Sans Serif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18" borderId="9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/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0"/>
    <xf numFmtId="0" fontId="29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9" fillId="0" borderId="0"/>
    <xf numFmtId="0" fontId="9" fillId="0" borderId="0"/>
    <xf numFmtId="0" fontId="31" fillId="20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/>
    <xf numFmtId="0" fontId="22" fillId="2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3" fillId="10" borderId="14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" fillId="0" borderId="0"/>
    <xf numFmtId="0" fontId="3" fillId="21" borderId="0" applyNumberFormat="0" applyBorder="0" applyAlignment="0" applyProtection="0">
      <alignment vertical="center"/>
    </xf>
    <xf numFmtId="0" fontId="9" fillId="0" borderId="0"/>
    <xf numFmtId="0" fontId="2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9" fillId="0" borderId="0"/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5" fillId="0" borderId="0"/>
    <xf numFmtId="0" fontId="24" fillId="0" borderId="0"/>
    <xf numFmtId="0" fontId="19" fillId="0" borderId="0"/>
    <xf numFmtId="0" fontId="3" fillId="39" borderId="0" applyNumberFormat="0" applyBorder="0" applyAlignment="0" applyProtection="0">
      <alignment vertical="center"/>
    </xf>
    <xf numFmtId="0" fontId="19" fillId="0" borderId="0"/>
    <xf numFmtId="0" fontId="36" fillId="0" borderId="0" applyFont="0" applyFill="0" applyBorder="0" applyAlignment="0" applyProtection="0"/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/>
    <xf numFmtId="0" fontId="3" fillId="21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8" fillId="44" borderId="15" applyNumberFormat="0" applyAlignment="0" applyProtection="0">
      <alignment vertical="center"/>
    </xf>
    <xf numFmtId="9" fontId="25" fillId="0" borderId="0" applyFont="0" applyFill="0" applyBorder="0" applyAlignment="0" applyProtection="0"/>
    <xf numFmtId="0" fontId="3" fillId="2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178" fontId="47" fillId="0" borderId="0" applyFill="0" applyBorder="0" applyAlignment="0"/>
    <xf numFmtId="0" fontId="3" fillId="0" borderId="0"/>
    <xf numFmtId="41" fontId="19" fillId="0" borderId="0" applyFont="0" applyFill="0" applyBorder="0" applyAlignment="0" applyProtection="0"/>
    <xf numFmtId="179" fontId="48" fillId="0" borderId="0"/>
    <xf numFmtId="180" fontId="4" fillId="0" borderId="3">
      <alignment vertical="center"/>
      <protection locked="0"/>
    </xf>
    <xf numFmtId="0" fontId="9" fillId="0" borderId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9" fillId="0" borderId="0"/>
    <xf numFmtId="183" fontId="48" fillId="0" borderId="0"/>
    <xf numFmtId="0" fontId="46" fillId="0" borderId="0" applyProtection="0"/>
    <xf numFmtId="184" fontId="48" fillId="0" borderId="0"/>
    <xf numFmtId="0" fontId="49" fillId="0" borderId="0">
      <alignment vertical="center"/>
    </xf>
    <xf numFmtId="2" fontId="46" fillId="0" borderId="0" applyProtection="0"/>
    <xf numFmtId="0" fontId="40" fillId="0" borderId="18" applyNumberFormat="0" applyAlignment="0" applyProtection="0">
      <alignment horizontal="left" vertical="center"/>
    </xf>
    <xf numFmtId="0" fontId="40" fillId="0" borderId="19">
      <alignment horizontal="left" vertical="center"/>
    </xf>
    <xf numFmtId="0" fontId="50" fillId="0" borderId="0" applyProtection="0"/>
    <xf numFmtId="0" fontId="40" fillId="0" borderId="0" applyProtection="0"/>
    <xf numFmtId="37" fontId="42" fillId="0" borderId="0"/>
    <xf numFmtId="0" fontId="43" fillId="0" borderId="0"/>
    <xf numFmtId="0" fontId="44" fillId="0" borderId="0"/>
    <xf numFmtId="0" fontId="3" fillId="0" borderId="0"/>
    <xf numFmtId="1" fontId="19" fillId="0" borderId="0"/>
    <xf numFmtId="0" fontId="9" fillId="0" borderId="0" applyNumberFormat="0" applyFill="0" applyBorder="0" applyAlignment="0" applyProtection="0"/>
    <xf numFmtId="0" fontId="46" fillId="0" borderId="17" applyProtection="0"/>
    <xf numFmtId="9" fontId="9" fillId="0" borderId="0" applyFont="0" applyFill="0" applyBorder="0" applyAlignment="0" applyProtection="0"/>
    <xf numFmtId="0" fontId="9" fillId="0" borderId="0"/>
    <xf numFmtId="0" fontId="51" fillId="0" borderId="20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0" borderId="0">
      <alignment horizontal="centerContinuous" vertical="center"/>
    </xf>
    <xf numFmtId="0" fontId="4" fillId="0" borderId="3">
      <alignment horizontal="distributed" vertical="center" wrapText="1"/>
    </xf>
    <xf numFmtId="0" fontId="4" fillId="0" borderId="3">
      <alignment horizontal="distributed" vertical="center" wrapText="1"/>
    </xf>
    <xf numFmtId="0" fontId="4" fillId="0" borderId="3">
      <alignment horizontal="distributed" vertical="center" wrapText="1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1" fillId="48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54" fillId="39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180" fontId="4" fillId="0" borderId="3">
      <alignment vertical="center"/>
      <protection locked="0"/>
    </xf>
    <xf numFmtId="0" fontId="9" fillId="0" borderId="0"/>
    <xf numFmtId="0" fontId="9" fillId="0" borderId="0"/>
    <xf numFmtId="180" fontId="4" fillId="0" borderId="3">
      <alignment vertical="center"/>
      <protection locked="0"/>
    </xf>
    <xf numFmtId="0" fontId="5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6" fillId="0" borderId="0"/>
    <xf numFmtId="0" fontId="9" fillId="0" borderId="0">
      <alignment vertical="center"/>
    </xf>
    <xf numFmtId="0" fontId="9" fillId="0" borderId="0"/>
    <xf numFmtId="0" fontId="9" fillId="0" borderId="0"/>
    <xf numFmtId="0" fontId="3" fillId="0" borderId="0"/>
    <xf numFmtId="0" fontId="9" fillId="0" borderId="0"/>
    <xf numFmtId="0" fontId="49" fillId="0" borderId="0">
      <alignment vertical="center"/>
    </xf>
    <xf numFmtId="0" fontId="57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6" fontId="9" fillId="0" borderId="0" applyFont="0" applyFill="0" applyBorder="0" applyAlignment="0" applyProtection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41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23" applyNumberFormat="0" applyFill="0" applyAlignment="0" applyProtection="0">
      <alignment vertical="center"/>
    </xf>
    <xf numFmtId="0" fontId="9" fillId="0" borderId="0"/>
    <xf numFmtId="0" fontId="25" fillId="0" borderId="0"/>
    <xf numFmtId="0" fontId="9" fillId="0" borderId="0"/>
    <xf numFmtId="0" fontId="9" fillId="0" borderId="0"/>
    <xf numFmtId="0" fontId="9" fillId="45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9" fillId="0" borderId="0"/>
    <xf numFmtId="4" fontId="62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0" fontId="24" fillId="0" borderId="0"/>
    <xf numFmtId="0" fontId="24" fillId="0" borderId="0" applyProtection="0"/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3" fillId="0" borderId="3" xfId="223" applyFont="1" applyFill="1" applyBorder="1" applyAlignment="1">
      <alignment horizontal="center" vertical="center" shrinkToFit="1"/>
    </xf>
    <xf numFmtId="0" fontId="4" fillId="0" borderId="3" xfId="224" applyFont="1" applyFill="1" applyBorder="1" applyAlignment="1">
      <alignment vertical="center" shrinkToFit="1"/>
    </xf>
    <xf numFmtId="0" fontId="3" fillId="0" borderId="3" xfId="5" applyNumberFormat="1" applyFont="1" applyFill="1" applyBorder="1" applyAlignment="1">
      <alignment vertical="center" shrinkToFit="1"/>
    </xf>
    <xf numFmtId="0" fontId="3" fillId="0" borderId="3" xfId="220" applyFont="1" applyFill="1" applyBorder="1" applyAlignment="1">
      <alignment horizontal="center" vertical="center" shrinkToFit="1"/>
    </xf>
    <xf numFmtId="0" fontId="0" fillId="0" borderId="3" xfId="0" applyFill="1" applyBorder="1">
      <alignment vertical="center"/>
    </xf>
  </cellXfs>
  <cellStyles count="28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常规 39" xfId="5"/>
    <cellStyle name="常规 2 2 4" xfId="6"/>
    <cellStyle name="货币" xfId="7" builtinId="4"/>
    <cellStyle name="货币 2 6" xfId="8"/>
    <cellStyle name="千位分隔[0]" xfId="9" builtinId="6"/>
    <cellStyle name="计算 2" xfId="10"/>
    <cellStyle name="常规 31 2" xfId="11"/>
    <cellStyle name="常规 26 2" xfId="12"/>
    <cellStyle name="40% - 强调文字颜色 3" xfId="13" builtinId="39"/>
    <cellStyle name="差" xfId="14" builtinId="27"/>
    <cellStyle name="常规 7 3" xfId="15"/>
    <cellStyle name="千位分隔" xfId="16" builtinId="3"/>
    <cellStyle name="20% - 强调文字颜色 3 2 2" xfId="17"/>
    <cellStyle name="60% - 强调文字颜色 3" xfId="18" builtinId="40"/>
    <cellStyle name="超链接" xfId="19" builtinId="8"/>
    <cellStyle name="百分比" xfId="20" builtinId="5"/>
    <cellStyle name="20% - 强调文字颜色 2 2 2" xfId="21"/>
    <cellStyle name="已访问的超链接" xfId="22" builtinId="9"/>
    <cellStyle name="常规 6" xfId="23"/>
    <cellStyle name="注释" xfId="24" builtinId="10"/>
    <cellStyle name="60% - 强调文字颜色 2" xfId="25" builtinId="36"/>
    <cellStyle name="标题 4" xfId="26" builtinId="19"/>
    <cellStyle name="警告文本" xfId="27" builtinId="11"/>
    <cellStyle name="_ET_STYLE_NoName_00_" xfId="28"/>
    <cellStyle name="常规 5 2" xfId="29"/>
    <cellStyle name="标题" xfId="30" builtinId="15"/>
    <cellStyle name="常规 54 2" xfId="31"/>
    <cellStyle name="解释性文本" xfId="32" builtinId="53"/>
    <cellStyle name="标题 1" xfId="33" builtinId="16"/>
    <cellStyle name="常规 6 3" xfId="34"/>
    <cellStyle name="_ET_STYLE_NoName_00_ 2" xfId="35"/>
    <cellStyle name="标题 2" xfId="36" builtinId="17"/>
    <cellStyle name="60% - 强调文字颜色 1" xfId="37" builtinId="32"/>
    <cellStyle name="标题 3" xfId="38" builtinId="18"/>
    <cellStyle name="60% - 强调文字颜色 4" xfId="39" builtinId="44"/>
    <cellStyle name="输出" xfId="40" builtinId="21"/>
    <cellStyle name="常规 31" xfId="41"/>
    <cellStyle name="常规 26" xfId="42"/>
    <cellStyle name="计算" xfId="43" builtinId="22"/>
    <cellStyle name="40% - 强调文字颜色 4 2" xfId="44"/>
    <cellStyle name="检查单元格" xfId="45" builtinId="23"/>
    <cellStyle name="20% - 强调文字颜色 6" xfId="46" builtinId="50"/>
    <cellStyle name="Currency [0]" xfId="47"/>
    <cellStyle name="强调文字颜色 2" xfId="48" builtinId="33"/>
    <cellStyle name="链接单元格" xfId="49" builtinId="24"/>
    <cellStyle name="汇总" xfId="50" builtinId="25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常规 3 2" xfId="61"/>
    <cellStyle name="20% - 强调文字颜色 4 2 2" xfId="62"/>
    <cellStyle name="常规 2 2_2017年全县汇总(贾)" xfId="63"/>
    <cellStyle name="强调文字颜色 4" xfId="64" builtinId="41"/>
    <cellStyle name="20% - 强调文字颜色 4" xfId="65" builtinId="42"/>
    <cellStyle name="40% - 强调文字颜色 4" xfId="66" builtinId="43"/>
    <cellStyle name="好_2016年盘活财政存量资金情况表（最终）1.12" xfId="67"/>
    <cellStyle name="强调文字颜色 5" xfId="68" builtinId="45"/>
    <cellStyle name="40% - 强调文字颜色 5" xfId="69" builtinId="47"/>
    <cellStyle name="常规 53 2" xfId="70"/>
    <cellStyle name="60% - 强调文字颜色 5" xfId="71" builtinId="48"/>
    <cellStyle name="强调文字颜色 6" xfId="72" builtinId="49"/>
    <cellStyle name="适中 2" xfId="73"/>
    <cellStyle name="40% - 强调文字颜色 6" xfId="74" builtinId="51"/>
    <cellStyle name="60% - 强调文字颜色 6" xfId="75" builtinId="52"/>
    <cellStyle name="未定义" xfId="76"/>
    <cellStyle name="_ET_STYLE_NoName_00__全科汇总11月27日" xfId="77"/>
    <cellStyle name="_norma1" xfId="78"/>
    <cellStyle name="20% - 强调文字颜色 6 2" xfId="79"/>
    <cellStyle name="_邢台县划转区域2011年1-8月份收入" xfId="80"/>
    <cellStyle name="千分位[0]_BT (2)" xfId="81"/>
    <cellStyle name="20% - 强调文字颜色 3 2" xfId="82"/>
    <cellStyle name="20% - 强调文字颜色 1 2 2" xfId="83"/>
    <cellStyle name="20% - 强调文字颜色 2 2" xfId="84"/>
    <cellStyle name="常规 3" xfId="85"/>
    <cellStyle name="20% - 强调文字颜色 4 2" xfId="86"/>
    <cellStyle name="20% - 强调文字颜色 5 2" xfId="87"/>
    <cellStyle name="20% - 强调文字颜色 5 2 2" xfId="88"/>
    <cellStyle name="20% - 强调文字颜色 6 2 2" xfId="89"/>
    <cellStyle name="40% - 强调文字颜色 1 2" xfId="90"/>
    <cellStyle name="常规 5 7" xfId="91"/>
    <cellStyle name="40% - 强调文字颜色 1 2 2" xfId="92"/>
    <cellStyle name="40% - 强调文字颜色 2 2" xfId="93"/>
    <cellStyle name="40% - 强调文字颜色 2 2 2" xfId="94"/>
    <cellStyle name="40% - 强调文字颜色 3 2" xfId="95"/>
    <cellStyle name="40% - 强调文字颜色 3 2 2" xfId="96"/>
    <cellStyle name="检查单元格 2" xfId="97"/>
    <cellStyle name="归盒啦_95" xfId="98"/>
    <cellStyle name="40% - 强调文字颜色 4 2 2" xfId="99"/>
    <cellStyle name="40% - 强调文字颜色 5 2" xfId="100"/>
    <cellStyle name="40% - 强调文字颜色 5 2 2" xfId="101"/>
    <cellStyle name="40% - 强调文字颜色 6 2" xfId="102"/>
    <cellStyle name="40% - 强调文字颜色 6 2 2" xfId="103"/>
    <cellStyle name="60% - 强调文字颜色 1 2" xfId="104"/>
    <cellStyle name="常规 5" xfId="105"/>
    <cellStyle name="60% - 强调文字颜色 2 2" xfId="106"/>
    <cellStyle name="60% - 强调文字颜色 3 2" xfId="107"/>
    <cellStyle name="60% - 强调文字颜色 4 2" xfId="108"/>
    <cellStyle name="60% - 强调文字颜色 5 2" xfId="109"/>
    <cellStyle name="60% - 强调文字颜色 6 2" xfId="110"/>
    <cellStyle name="Calc Currency (0)" xfId="111"/>
    <cellStyle name="常规 3 6" xfId="112"/>
    <cellStyle name="Comma [0]" xfId="113"/>
    <cellStyle name="comma zerodec" xfId="114"/>
    <cellStyle name="小数_2017年全县汇总(贾)" xfId="115"/>
    <cellStyle name="常规 2 2" xfId="116"/>
    <cellStyle name="Comma_1995" xfId="117"/>
    <cellStyle name="Currency_1995" xfId="118"/>
    <cellStyle name="常规 13" xfId="119"/>
    <cellStyle name="Currency1" xfId="120"/>
    <cellStyle name="Date" xfId="121"/>
    <cellStyle name="Dollar (zero dec)" xfId="122"/>
    <cellStyle name="常规 33 2" xfId="123"/>
    <cellStyle name="Fixed" xfId="124"/>
    <cellStyle name="Header1" xfId="125"/>
    <cellStyle name="Header2" xfId="126"/>
    <cellStyle name="HEADING1" xfId="127"/>
    <cellStyle name="HEADING2" xfId="128"/>
    <cellStyle name="no dec" xfId="129"/>
    <cellStyle name="Norma,_laroux_4_营业在建 (2)_E21" xfId="130"/>
    <cellStyle name="Normal_#10-Headcount" xfId="131"/>
    <cellStyle name="常规 3 4" xfId="132"/>
    <cellStyle name="Percent_laroux" xfId="133"/>
    <cellStyle name="RowLevel_0" xfId="134"/>
    <cellStyle name="Total" xfId="135"/>
    <cellStyle name="百分比 2" xfId="136"/>
    <cellStyle name="常规 51" xfId="137"/>
    <cellStyle name="标题 1 2" xfId="138"/>
    <cellStyle name="标题 2 2" xfId="139"/>
    <cellStyle name="标题 3 2" xfId="140"/>
    <cellStyle name="标题 4 2" xfId="141"/>
    <cellStyle name="标题 5" xfId="142"/>
    <cellStyle name="表标题" xfId="143"/>
    <cellStyle name="表标题 2" xfId="144"/>
    <cellStyle name="表标题_2017年全县汇总(贾)" xfId="145"/>
    <cellStyle name="差 2" xfId="146"/>
    <cellStyle name="差_2014年结算事项（市管县）1.29" xfId="147"/>
    <cellStyle name="差_2016年盘活财政存量资金情况表（最终）1.12" xfId="148"/>
    <cellStyle name="常规 21 2" xfId="149"/>
    <cellStyle name="常规 10" xfId="150"/>
    <cellStyle name="常规 10 2" xfId="151"/>
    <cellStyle name="常规 10 3" xfId="152"/>
    <cellStyle name="常规 10_2017年全县汇总(贾)" xfId="153"/>
    <cellStyle name="常规 11" xfId="154"/>
    <cellStyle name="常规 12" xfId="155"/>
    <cellStyle name="常规 12 2" xfId="156"/>
    <cellStyle name="常规 14" xfId="157"/>
    <cellStyle name="常规 20" xfId="158"/>
    <cellStyle name="常规 15" xfId="159"/>
    <cellStyle name="常规 21" xfId="160"/>
    <cellStyle name="常规 16" xfId="161"/>
    <cellStyle name="后继超级链接" xfId="162"/>
    <cellStyle name="常规 22" xfId="163"/>
    <cellStyle name="常规 17" xfId="164"/>
    <cellStyle name="常规 23" xfId="165"/>
    <cellStyle name="常规 18" xfId="166"/>
    <cellStyle name="常规 24" xfId="167"/>
    <cellStyle name="常规 19" xfId="168"/>
    <cellStyle name="常规 24 2" xfId="169"/>
    <cellStyle name="常规 19 2" xfId="170"/>
    <cellStyle name="常规 19 3" xfId="171"/>
    <cellStyle name="货币 2 5" xfId="172"/>
    <cellStyle name="超级链接" xfId="173"/>
    <cellStyle name="常规 19_2017年全县汇总(贾)" xfId="174"/>
    <cellStyle name="常规 2" xfId="175"/>
    <cellStyle name="常规 2 2 2 2" xfId="176"/>
    <cellStyle name="常规 2 3" xfId="177"/>
    <cellStyle name="常规 2 4" xfId="178"/>
    <cellStyle name="强调文字颜色 4 2" xfId="179"/>
    <cellStyle name="常规 2 5" xfId="180"/>
    <cellStyle name="常规 2 6" xfId="181"/>
    <cellStyle name="常规 2 7" xfId="182"/>
    <cellStyle name="输入 2" xfId="183"/>
    <cellStyle name="常规 2 8" xfId="184"/>
    <cellStyle name="常规 2 9" xfId="185"/>
    <cellStyle name="常规 2_2017年全县汇总(贾)" xfId="186"/>
    <cellStyle name="常规 20 2" xfId="187"/>
    <cellStyle name="常规 22 2" xfId="188"/>
    <cellStyle name="常规 4 2_2017年全县汇总(贾)" xfId="189"/>
    <cellStyle name="常规 23 2" xfId="190"/>
    <cellStyle name="小数" xfId="191"/>
    <cellStyle name="常规 30" xfId="192"/>
    <cellStyle name="常规 25" xfId="193"/>
    <cellStyle name="小数 2" xfId="194"/>
    <cellStyle name="常规 30 2" xfId="195"/>
    <cellStyle name="常规 25 2" xfId="196"/>
    <cellStyle name="常规 32" xfId="197"/>
    <cellStyle name="常规 27" xfId="198"/>
    <cellStyle name="常规 32 2" xfId="199"/>
    <cellStyle name="常规 27 2" xfId="200"/>
    <cellStyle name="常规 33" xfId="201"/>
    <cellStyle name="常规 28" xfId="202"/>
    <cellStyle name="常规 34" xfId="203"/>
    <cellStyle name="常规 29" xfId="204"/>
    <cellStyle name="常规 34 2" xfId="205"/>
    <cellStyle name="常规 29 2" xfId="206"/>
    <cellStyle name="货币 2 2" xfId="207"/>
    <cellStyle name="常规 3 10" xfId="208"/>
    <cellStyle name="货币 2 3" xfId="209"/>
    <cellStyle name="常规 3 11" xfId="210"/>
    <cellStyle name="常规 3 2 2" xfId="211"/>
    <cellStyle name="常规 3 2 3" xfId="212"/>
    <cellStyle name="常规 3 2 4" xfId="213"/>
    <cellStyle name="常规 3 3" xfId="214"/>
    <cellStyle name="强调文字颜色 5 2" xfId="215"/>
    <cellStyle name="常规 3 5" xfId="216"/>
    <cellStyle name="常规 3 7" xfId="217"/>
    <cellStyle name="常规 3 8" xfId="218"/>
    <cellStyle name="常规 3 9" xfId="219"/>
    <cellStyle name="常规 40" xfId="220"/>
    <cellStyle name="常规 35" xfId="221"/>
    <cellStyle name="常规 36" xfId="222"/>
    <cellStyle name="常规 37" xfId="223"/>
    <cellStyle name="常规 38" xfId="224"/>
    <cellStyle name="常规 4" xfId="225"/>
    <cellStyle name="常规 4 2" xfId="226"/>
    <cellStyle name="常规 4 4" xfId="227"/>
    <cellStyle name="常规 4 2 2" xfId="228"/>
    <cellStyle name="常规 4 3" xfId="229"/>
    <cellStyle name="强调文字颜色 6 2" xfId="230"/>
    <cellStyle name="常规 4 5" xfId="231"/>
    <cellStyle name="常规 4 6" xfId="232"/>
    <cellStyle name="常规 4 7" xfId="233"/>
    <cellStyle name="常规 4 8" xfId="234"/>
    <cellStyle name="常规 4_2017年全县汇总(贾)" xfId="235"/>
    <cellStyle name="常规 5 3" xfId="236"/>
    <cellStyle name="常规 5 4" xfId="237"/>
    <cellStyle name="常规 5 5" xfId="238"/>
    <cellStyle name="常规 5 6" xfId="239"/>
    <cellStyle name="常规 50" xfId="240"/>
    <cellStyle name="常规 50 2" xfId="241"/>
    <cellStyle name="常规 50_2017年全县汇总(贾)" xfId="242"/>
    <cellStyle name="常规 51 2" xfId="243"/>
    <cellStyle name="常规 51_2017年全县汇总(贾)" xfId="244"/>
    <cellStyle name="常规 52" xfId="245"/>
    <cellStyle name="常规 52 2" xfId="246"/>
    <cellStyle name="常规 52_2017年全县汇总(贾)" xfId="247"/>
    <cellStyle name="常规 53" xfId="248"/>
    <cellStyle name="链接单元格 2" xfId="249"/>
    <cellStyle name="常规 53_2017年全县汇总(贾)" xfId="250"/>
    <cellStyle name="钎霖_4岿角利" xfId="251"/>
    <cellStyle name="常规 54" xfId="252"/>
    <cellStyle name="常规 54_2017年全县汇总(贾)" xfId="253"/>
    <cellStyle name="注释 2" xfId="254"/>
    <cellStyle name="常规 6 2" xfId="255"/>
    <cellStyle name="常规 7" xfId="256"/>
    <cellStyle name="常规 7 2" xfId="257"/>
    <cellStyle name="常规 8" xfId="258"/>
    <cellStyle name="常规 9" xfId="259"/>
    <cellStyle name="好 2" xfId="260"/>
    <cellStyle name="好_2014年结算事项（市管县）1.29" xfId="261"/>
    <cellStyle name="汇总 2" xfId="262"/>
    <cellStyle name="货币 2 2 2" xfId="263"/>
    <cellStyle name="货币 2 4" xfId="264"/>
    <cellStyle name="解释性文本 2" xfId="265"/>
    <cellStyle name="千位_（12.10） (2)" xfId="266"/>
    <cellStyle name="警告文本 2" xfId="267"/>
    <cellStyle name="霓付 [0]_95" xfId="268"/>
    <cellStyle name="霓付_95" xfId="269"/>
    <cellStyle name="烹拳 [0]_95" xfId="270"/>
    <cellStyle name="烹拳_95" xfId="271"/>
    <cellStyle name="普通_“三部” (2)" xfId="272"/>
    <cellStyle name="千分位_97-917" xfId="273"/>
    <cellStyle name="千位[0]_（12.10） (2)" xfId="274"/>
    <cellStyle name="强调文字颜色 1 2" xfId="275"/>
    <cellStyle name="强调文字颜色 2 2" xfId="276"/>
    <cellStyle name="强调文字颜色 3 2" xfId="277"/>
    <cellStyle name="数字" xfId="278"/>
    <cellStyle name="数字 2" xfId="279"/>
    <cellStyle name="数字_2017年全县汇总(贾)" xfId="280"/>
    <cellStyle name="样式 1" xfId="281"/>
    <cellStyle name="样式 1 2" xfId="28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15"/>
  <sheetViews>
    <sheetView showGridLines="0" showZeros="0" tabSelected="1" workbookViewId="0">
      <selection activeCell="G26" sqref="G26"/>
    </sheetView>
  </sheetViews>
  <sheetFormatPr defaultColWidth="9" defaultRowHeight="14.25" outlineLevelCol="6"/>
  <cols>
    <col min="1" max="1" width="10" style="2" customWidth="1"/>
    <col min="2" max="2" width="39.375" style="2" customWidth="1"/>
    <col min="3" max="3" width="8.75" style="2" customWidth="1"/>
    <col min="4" max="4" width="8.875" style="2" customWidth="1"/>
    <col min="5" max="5" width="8.75" style="2" customWidth="1"/>
    <col min="6" max="6" width="5.625" style="2" customWidth="1"/>
    <col min="7" max="7" width="20.125" style="2" customWidth="1"/>
    <col min="8" max="16384" width="9" style="2"/>
  </cols>
  <sheetData>
    <row r="1" ht="27" spans="1:7">
      <c r="A1" s="3" t="s">
        <v>0</v>
      </c>
      <c r="B1" s="3"/>
      <c r="C1" s="3"/>
      <c r="D1" s="3"/>
      <c r="E1" s="3"/>
      <c r="F1" s="3"/>
      <c r="G1" s="3"/>
    </row>
    <row r="2" spans="7:7">
      <c r="G2" s="4" t="s">
        <v>1</v>
      </c>
    </row>
    <row r="3" s="1" customFormat="1" ht="14.1" customHeight="1" spans="1:7">
      <c r="A3" s="5"/>
      <c r="B3" s="5"/>
      <c r="C3" s="5"/>
      <c r="D3" s="5"/>
      <c r="E3" s="5"/>
      <c r="F3" s="5"/>
      <c r="G3" s="6" t="s">
        <v>2</v>
      </c>
    </row>
    <row r="4" s="1" customFormat="1" ht="27.75" customHeight="1" spans="1:7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9"/>
    </row>
    <row r="5" ht="14.1" customHeight="1" spans="1:7">
      <c r="A5" s="11" t="s">
        <v>9</v>
      </c>
      <c r="B5" s="11" t="s">
        <v>10</v>
      </c>
      <c r="C5" s="12">
        <v>29.77</v>
      </c>
      <c r="D5" s="12">
        <v>2120303</v>
      </c>
      <c r="E5" s="12" t="str">
        <f>LEFT(D5,5)</f>
        <v>21203</v>
      </c>
      <c r="F5" s="12" t="str">
        <f>LEFT(D5,3)</f>
        <v>212</v>
      </c>
      <c r="G5" s="11"/>
    </row>
    <row r="6" ht="14.1" customHeight="1" spans="1:7">
      <c r="A6" s="11" t="s">
        <v>9</v>
      </c>
      <c r="B6" s="11" t="s">
        <v>11</v>
      </c>
      <c r="C6" s="12">
        <v>17.53</v>
      </c>
      <c r="D6" s="12">
        <v>2120501</v>
      </c>
      <c r="E6" s="12" t="str">
        <f>LEFT(D6,5)</f>
        <v>21205</v>
      </c>
      <c r="F6" s="12" t="str">
        <f>LEFT(D6,3)</f>
        <v>212</v>
      </c>
      <c r="G6" s="11"/>
    </row>
    <row r="7" ht="14.1" customHeight="1" spans="1:7">
      <c r="A7" s="11" t="s">
        <v>9</v>
      </c>
      <c r="B7" s="11" t="s">
        <v>12</v>
      </c>
      <c r="C7" s="12">
        <v>198.26</v>
      </c>
      <c r="D7" s="12">
        <v>2120303</v>
      </c>
      <c r="E7" s="12" t="str">
        <f>LEFT(D7,5)</f>
        <v>21203</v>
      </c>
      <c r="F7" s="12" t="str">
        <f>LEFT(D7,3)</f>
        <v>212</v>
      </c>
      <c r="G7" s="11"/>
    </row>
    <row r="8" ht="14.1" customHeight="1" spans="1:7">
      <c r="A8" s="11" t="s">
        <v>9</v>
      </c>
      <c r="B8" s="11" t="s">
        <v>13</v>
      </c>
      <c r="C8" s="12">
        <v>7.81</v>
      </c>
      <c r="D8" s="12">
        <v>2120303</v>
      </c>
      <c r="E8" s="12" t="str">
        <f t="shared" ref="E8:E11" si="0">LEFT(D8,5)</f>
        <v>21203</v>
      </c>
      <c r="F8" s="12" t="str">
        <f t="shared" ref="F8:F11" si="1">LEFT(D8,3)</f>
        <v>212</v>
      </c>
      <c r="G8" s="11"/>
    </row>
    <row r="9" ht="14.1" customHeight="1" spans="1:7">
      <c r="A9" s="11" t="s">
        <v>9</v>
      </c>
      <c r="B9" s="11" t="s">
        <v>14</v>
      </c>
      <c r="C9" s="12">
        <v>49.95</v>
      </c>
      <c r="D9" s="12">
        <v>2070105</v>
      </c>
      <c r="E9" s="12" t="str">
        <f t="shared" si="0"/>
        <v>20701</v>
      </c>
      <c r="F9" s="12" t="str">
        <f t="shared" si="1"/>
        <v>207</v>
      </c>
      <c r="G9" s="11"/>
    </row>
    <row r="10" ht="14.1" customHeight="1" spans="1:7">
      <c r="A10" s="11" t="s">
        <v>9</v>
      </c>
      <c r="B10" s="11" t="s">
        <v>15</v>
      </c>
      <c r="C10" s="12">
        <v>189.57</v>
      </c>
      <c r="D10" s="12">
        <v>2070105</v>
      </c>
      <c r="E10" s="12" t="str">
        <f t="shared" si="0"/>
        <v>20701</v>
      </c>
      <c r="F10" s="12" t="str">
        <f t="shared" si="1"/>
        <v>207</v>
      </c>
      <c r="G10" s="11"/>
    </row>
    <row r="11" ht="14.1" customHeight="1" spans="1:7">
      <c r="A11" s="11" t="s">
        <v>9</v>
      </c>
      <c r="B11" s="11" t="s">
        <v>16</v>
      </c>
      <c r="C11" s="12">
        <v>58.88</v>
      </c>
      <c r="D11" s="12">
        <v>2120303</v>
      </c>
      <c r="E11" s="12" t="str">
        <f t="shared" si="0"/>
        <v>21203</v>
      </c>
      <c r="F11" s="12" t="str">
        <f t="shared" si="1"/>
        <v>212</v>
      </c>
      <c r="G11" s="12"/>
    </row>
    <row r="12" ht="14.1" customHeight="1" spans="1:7">
      <c r="A12" s="11" t="s">
        <v>9</v>
      </c>
      <c r="B12" s="11" t="s">
        <v>17</v>
      </c>
      <c r="C12" s="12">
        <v>8</v>
      </c>
      <c r="D12" s="12">
        <v>2120303</v>
      </c>
      <c r="E12" s="12" t="str">
        <f t="shared" ref="E12:E15" si="2">LEFT(D12,5)</f>
        <v>21203</v>
      </c>
      <c r="F12" s="12" t="str">
        <f t="shared" ref="F12:F15" si="3">LEFT(D12,3)</f>
        <v>212</v>
      </c>
      <c r="G12" s="12"/>
    </row>
    <row r="13" ht="14.1" customHeight="1" spans="1:7">
      <c r="A13" s="11" t="s">
        <v>9</v>
      </c>
      <c r="B13" s="11" t="s">
        <v>18</v>
      </c>
      <c r="C13" s="12">
        <v>4.91</v>
      </c>
      <c r="D13" s="12">
        <v>2120303</v>
      </c>
      <c r="E13" s="12" t="str">
        <f t="shared" si="2"/>
        <v>21203</v>
      </c>
      <c r="F13" s="12" t="str">
        <f t="shared" si="3"/>
        <v>212</v>
      </c>
      <c r="G13" s="12"/>
    </row>
    <row r="14" ht="14.1" customHeight="1" spans="1:7">
      <c r="A14" s="11" t="s">
        <v>9</v>
      </c>
      <c r="B14" s="11" t="s">
        <v>19</v>
      </c>
      <c r="C14" s="12">
        <v>419.62</v>
      </c>
      <c r="D14" s="12">
        <v>2310399</v>
      </c>
      <c r="E14" s="12" t="str">
        <f t="shared" si="2"/>
        <v>23103</v>
      </c>
      <c r="F14" s="12" t="str">
        <f t="shared" si="3"/>
        <v>231</v>
      </c>
      <c r="G14" s="12"/>
    </row>
    <row r="15" ht="14.1" customHeight="1" spans="1:7">
      <c r="A15" s="11" t="s">
        <v>9</v>
      </c>
      <c r="B15" s="11" t="s">
        <v>20</v>
      </c>
      <c r="C15" s="12">
        <v>284.8</v>
      </c>
      <c r="D15" s="12">
        <v>2310399</v>
      </c>
      <c r="E15" s="12" t="str">
        <f t="shared" si="2"/>
        <v>23103</v>
      </c>
      <c r="F15" s="12" t="str">
        <f t="shared" si="3"/>
        <v>231</v>
      </c>
      <c r="G15" s="12"/>
    </row>
  </sheetData>
  <autoFilter ref="A4:G15"/>
  <mergeCells count="3">
    <mergeCell ref="A1:G1"/>
    <mergeCell ref="A3:F3"/>
    <mergeCell ref="G3:G4"/>
  </mergeCells>
  <pageMargins left="0.759027777777778" right="0.209027777777778" top="0.55" bottom="0.393055555555556" header="0.196527777777778" footer="0.15625"/>
  <pageSetup paperSize="9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17"/>
  <sheetViews>
    <sheetView showGridLines="0" showZeros="0" workbookViewId="0">
      <selection activeCell="A41" sqref="A41"/>
    </sheetView>
  </sheetViews>
  <sheetFormatPr defaultColWidth="9" defaultRowHeight="14.25" outlineLevelCol="6"/>
  <cols>
    <col min="1" max="1" width="12.125" style="2" customWidth="1"/>
    <col min="2" max="2" width="35.25" style="2" customWidth="1"/>
    <col min="3" max="3" width="6.375" style="2" customWidth="1"/>
    <col min="4" max="5" width="8.75" style="2" customWidth="1"/>
    <col min="6" max="6" width="5.625" style="2" customWidth="1"/>
    <col min="7" max="7" width="23.5" style="2" customWidth="1"/>
    <col min="8" max="16384" width="9" style="2"/>
  </cols>
  <sheetData>
    <row r="1" ht="27" spans="1:7">
      <c r="A1" s="3" t="s">
        <v>21</v>
      </c>
      <c r="B1" s="3"/>
      <c r="C1" s="3"/>
      <c r="D1" s="3"/>
      <c r="E1" s="3"/>
      <c r="F1" s="3"/>
      <c r="G1" s="3"/>
    </row>
    <row r="2" spans="7:7">
      <c r="G2" s="4" t="s">
        <v>1</v>
      </c>
    </row>
    <row r="3" s="1" customFormat="1" ht="14.1" customHeight="1" spans="1:7">
      <c r="A3" s="5"/>
      <c r="B3" s="5"/>
      <c r="C3" s="5"/>
      <c r="D3" s="5"/>
      <c r="E3" s="5"/>
      <c r="F3" s="5"/>
      <c r="G3" s="6" t="s">
        <v>2</v>
      </c>
    </row>
    <row r="4" s="1" customFormat="1" ht="27.75" customHeight="1" spans="1:7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9"/>
    </row>
    <row r="5" ht="14.1" customHeight="1" spans="1:7">
      <c r="A5" s="10" t="s">
        <v>9</v>
      </c>
      <c r="B5" s="11" t="s">
        <v>22</v>
      </c>
      <c r="C5" s="12">
        <v>5286</v>
      </c>
      <c r="D5" s="12">
        <v>2120899</v>
      </c>
      <c r="E5" s="12">
        <v>21208</v>
      </c>
      <c r="F5" s="12">
        <v>212</v>
      </c>
      <c r="G5" s="12"/>
    </row>
    <row r="6" spans="1:7">
      <c r="A6" s="13" t="s">
        <v>9</v>
      </c>
      <c r="B6" s="14" t="s">
        <v>23</v>
      </c>
      <c r="C6" s="15">
        <v>-52.71</v>
      </c>
      <c r="D6" s="16">
        <v>2120803</v>
      </c>
      <c r="E6" s="12">
        <v>21208</v>
      </c>
      <c r="F6" s="12">
        <v>212</v>
      </c>
      <c r="G6" s="17"/>
    </row>
    <row r="7" spans="1:7">
      <c r="A7" s="13" t="s">
        <v>9</v>
      </c>
      <c r="B7" s="14" t="s">
        <v>24</v>
      </c>
      <c r="C7" s="15">
        <v>-19.73</v>
      </c>
      <c r="D7" s="16">
        <v>2120899</v>
      </c>
      <c r="E7" s="12">
        <v>21208</v>
      </c>
      <c r="F7" s="12">
        <v>212</v>
      </c>
      <c r="G7" s="17"/>
    </row>
    <row r="8" spans="1:7">
      <c r="A8" s="13" t="s">
        <v>9</v>
      </c>
      <c r="B8" s="14" t="s">
        <v>24</v>
      </c>
      <c r="C8" s="15">
        <v>-6.07</v>
      </c>
      <c r="D8" s="16">
        <v>2120899</v>
      </c>
      <c r="E8" s="12">
        <v>21208</v>
      </c>
      <c r="F8" s="12">
        <v>212</v>
      </c>
      <c r="G8" s="17"/>
    </row>
    <row r="9" spans="1:7">
      <c r="A9" s="13" t="s">
        <v>9</v>
      </c>
      <c r="B9" s="14" t="s">
        <v>25</v>
      </c>
      <c r="C9" s="15">
        <v>-12.27</v>
      </c>
      <c r="D9" s="16">
        <v>2120899</v>
      </c>
      <c r="E9" s="12">
        <v>21208</v>
      </c>
      <c r="F9" s="12">
        <v>212</v>
      </c>
      <c r="G9" s="17"/>
    </row>
    <row r="10" spans="1:7">
      <c r="A10" s="13" t="s">
        <v>9</v>
      </c>
      <c r="B10" s="14" t="s">
        <v>25</v>
      </c>
      <c r="C10" s="15">
        <v>-6.07</v>
      </c>
      <c r="D10" s="16">
        <v>2120899</v>
      </c>
      <c r="E10" s="12">
        <v>21208</v>
      </c>
      <c r="F10" s="12">
        <v>212</v>
      </c>
      <c r="G10" s="17"/>
    </row>
    <row r="11" spans="1:7">
      <c r="A11" s="13" t="s">
        <v>9</v>
      </c>
      <c r="B11" s="14" t="s">
        <v>26</v>
      </c>
      <c r="C11" s="15">
        <v>-12.27</v>
      </c>
      <c r="D11" s="16">
        <v>2120899</v>
      </c>
      <c r="E11" s="12">
        <v>21208</v>
      </c>
      <c r="F11" s="12">
        <v>212</v>
      </c>
      <c r="G11" s="17"/>
    </row>
    <row r="12" spans="1:7">
      <c r="A12" s="13" t="s">
        <v>9</v>
      </c>
      <c r="B12" s="14" t="s">
        <v>26</v>
      </c>
      <c r="C12" s="15">
        <v>-6.07</v>
      </c>
      <c r="D12" s="16">
        <v>2120899</v>
      </c>
      <c r="E12" s="12">
        <v>21208</v>
      </c>
      <c r="F12" s="12">
        <v>212</v>
      </c>
      <c r="G12" s="17"/>
    </row>
    <row r="13" spans="1:7">
      <c r="A13" s="13" t="s">
        <v>9</v>
      </c>
      <c r="B13" s="14" t="s">
        <v>27</v>
      </c>
      <c r="C13" s="15">
        <v>-18.2</v>
      </c>
      <c r="D13" s="16">
        <v>2120899</v>
      </c>
      <c r="E13" s="12">
        <v>21208</v>
      </c>
      <c r="F13" s="12">
        <v>212</v>
      </c>
      <c r="G13" s="17"/>
    </row>
    <row r="14" spans="1:7">
      <c r="A14" s="13" t="s">
        <v>9</v>
      </c>
      <c r="B14" s="14" t="s">
        <v>28</v>
      </c>
      <c r="C14" s="15">
        <v>-36.79</v>
      </c>
      <c r="D14" s="16">
        <v>2120899</v>
      </c>
      <c r="E14" s="12">
        <v>21208</v>
      </c>
      <c r="F14" s="12">
        <v>212</v>
      </c>
      <c r="G14" s="17"/>
    </row>
    <row r="15" spans="1:7">
      <c r="A15" s="13" t="s">
        <v>9</v>
      </c>
      <c r="B15" s="14" t="s">
        <v>29</v>
      </c>
      <c r="C15" s="15">
        <v>-37.6</v>
      </c>
      <c r="D15" s="16">
        <v>2120899</v>
      </c>
      <c r="E15" s="12">
        <v>21208</v>
      </c>
      <c r="F15" s="12">
        <v>212</v>
      </c>
      <c r="G15" s="17"/>
    </row>
    <row r="16" spans="1:7">
      <c r="A16" s="13" t="s">
        <v>9</v>
      </c>
      <c r="B16" s="14" t="s">
        <v>30</v>
      </c>
      <c r="C16" s="15">
        <v>-144.72</v>
      </c>
      <c r="D16" s="16">
        <v>2120899</v>
      </c>
      <c r="E16" s="12">
        <v>21208</v>
      </c>
      <c r="F16" s="12">
        <v>212</v>
      </c>
      <c r="G16" s="17"/>
    </row>
    <row r="17" spans="1:7">
      <c r="A17" s="13" t="s">
        <v>9</v>
      </c>
      <c r="B17" s="14" t="s">
        <v>31</v>
      </c>
      <c r="C17" s="15">
        <v>-899.44</v>
      </c>
      <c r="D17" s="16">
        <v>2120807</v>
      </c>
      <c r="E17" s="12">
        <v>21208</v>
      </c>
      <c r="F17" s="12">
        <v>212</v>
      </c>
      <c r="G17" s="17"/>
    </row>
  </sheetData>
  <autoFilter ref="A4:G17"/>
  <mergeCells count="3">
    <mergeCell ref="A1:G1"/>
    <mergeCell ref="A3:F3"/>
    <mergeCell ref="G3:G4"/>
  </mergeCells>
  <pageMargins left="0.747916666666667" right="0.196527777777778" top="0.393055555555556" bottom="0.46875" header="0.196527777777778" footer="0.179166666666667"/>
  <pageSetup paperSize="9" firstPageNumber="7" orientation="landscape" useFirstPageNumber="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一般支出</vt:lpstr>
      <vt:lpstr>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WPS_134487415</cp:lastModifiedBy>
  <dcterms:created xsi:type="dcterms:W3CDTF">2017-09-13T06:19:00Z</dcterms:created>
  <cp:lastPrinted>2017-11-27T03:36:00Z</cp:lastPrinted>
  <dcterms:modified xsi:type="dcterms:W3CDTF">2017-12-26T00:35:33Z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