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tabRatio="984" firstSheet="2" activeTab="8"/>
  </bookViews>
  <sheets>
    <sheet name="部门预算财政拨款“三公”经费支出表" sheetId="1" r:id="rId1"/>
    <sheet name="部门预算财政拨款收支总表" sheetId="2" r:id="rId2"/>
    <sheet name="部门预算收入总表" sheetId="3" r:id="rId3"/>
    <sheet name="部门预算收支总表" sheetId="4" r:id="rId4"/>
    <sheet name="部门预算支出总表" sheetId="5" r:id="rId5"/>
    <sheet name="部门预算国有资本经营预算财政拨款支出表" sheetId="6" r:id="rId6"/>
    <sheet name="部门预算一般公共预算财政拨款基本支出表" sheetId="7" r:id="rId7"/>
    <sheet name="部门预算一般公共预算财政拨款支出表" sheetId="8" r:id="rId8"/>
    <sheet name="部门预算政府基金预算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<sst xmlns="http://schemas.openxmlformats.org/spreadsheetml/2006/main" count="437" uniqueCount="148">
  <si>
    <t>部门预算财政拨款“三公”经费支出表</t>
  </si>
  <si>
    <t>部门编码及名称：[202]南和县安全生产监督管理局</t>
  </si>
  <si>
    <t>预算年度：2017</t>
  </si>
  <si>
    <t>金额单位：元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</si>
  <si>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</si>
  <si>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</si>
  <si>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</si>
  <si>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</si>
  <si>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</si>
  <si>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</si>
  <si>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</si>
  <si>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</si>
  <si>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</si>
  <si>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</si>
  <si>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</si>
  <si>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</si>
  <si>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</si>
  <si>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</si>
  <si>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/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</si>
  <si>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</si>
  <si>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</si>
  <si>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</si>
  <si>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</si>
  <si>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</si>
  <si>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</si>
  <si>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</si>
  <si>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</si>
  <si>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</si>
  <si>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</si>
  <si>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</si>
  <si>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</si>
  <si>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</si>
  <si>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</si>
  <si>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</si>
  <si>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</si>
  <si>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</si>
  <si>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</si>
  <si>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</si>
  <si>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</si>
  <si>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</si>
  <si>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</si>
  <si>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</si>
  <si>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</si>
  <si>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</si>
  <si>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</si>
  <si>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</si>
  <si>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</si>
  <si>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</si>
  <si>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</si>
  <si>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</si>
  <si>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</si>
  <si>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</si>
  <si>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</si>
  <si>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</si>
  <si>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</si>
  <si>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</si>
  <si>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</si>
  <si>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</si>
  <si>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</si>
  <si>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</si>
  <si>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</si>
  <si>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</si>
  <si>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</si>
  <si>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</si>
  <si>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</si>
  <si>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</si>
  <si>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</si>
  <si>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</si>
  <si>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</si>
  <si>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</si>
  <si>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</si>
  <si>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</si>
  <si>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</si>
  <si>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</si>
  <si>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</si>
  <si>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</si>
  <si>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</si>
  <si>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</si>
  <si>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</si>
  <si>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</si>
  <si>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215</t>
  </si>
  <si>
    <t>资源勘探信息等支出</t>
  </si>
  <si>
    <t>21506</t>
  </si>
  <si>
    <t>安全生产监管</t>
  </si>
  <si>
    <t>2150605</t>
  </si>
  <si>
    <t>安全监管监察专项</t>
  </si>
  <si>
    <t>2150699</t>
  </si>
  <si>
    <t>其他安全生产监管支出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</si>
  <si>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</si>
  <si>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</si>
  <si>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</si>
  <si>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</si>
  <si>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</si>
  <si>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</si>
  <si>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</si>
  <si>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</si>
  <si>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</si>
  <si>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</si>
  <si>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</si>
  <si>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</si>
  <si>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</si>
  <si>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</si>
  <si>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</si>
  <si>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</si>
  <si>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</si>
  <si>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</si>
  <si>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</si>
  <si>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</si>
  <si>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</si>
  <si>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无国有资本经营预算，空表列式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</si>
  <si>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</si>
  <si>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</si>
  <si>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</si>
  <si>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</si>
  <si>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</si>
  <si>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</si>
  <si>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</si>
  <si>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</si>
  <si>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</si>
  <si>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</si>
  <si>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</si>
  <si>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</si>
  <si>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</si>
  <si>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</si>
  <si>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</si>
  <si>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</si>
  <si>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</si>
  <si>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</si>
  <si>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30228</t>
  </si>
  <si>
    <t>工会经费</t>
  </si>
  <si>
    <t>30229</t>
  </si>
  <si>
    <t>福利费</t>
  </si>
  <si>
    <t>30231</t>
  </si>
  <si>
    <t>公务用车运行维护费★</t>
  </si>
  <si>
    <t>303</t>
  </si>
  <si>
    <t>对个人和家庭的补助</t>
  </si>
  <si>
    <t>30305</t>
  </si>
  <si>
    <t>生活补助</t>
  </si>
  <si>
    <t>30307</t>
  </si>
  <si>
    <t>医疗费</t>
  </si>
  <si>
    <t>30309</t>
  </si>
  <si>
    <t>奖励金</t>
  </si>
  <si>
    <t>30314</t>
  </si>
  <si>
    <t>采暖补贴</t>
  </si>
  <si>
    <t>30399</t>
  </si>
  <si>
    <t>其他对个人和家庭的补助支出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</si>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</sst>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4" sqref="B14"/>
    </sheetView>
  </sheetViews>
  <sheetFormatPr defaultColWidth="9.00390625" defaultRowHeight="14.25"/>
  <cols>
    <col min="2" max="2" width="20.75390625" style="0" customWidth="1"/>
    <col min="4" max="4" width="17.50390625" style="0" customWidth="1"/>
    <col min="5" max="5" width="15.50390625" style="0" customWidth="1"/>
    <col min="6" max="6" width="22.50390625" style="0" customWidth="1"/>
  </cols>
  <sheetData>
    <row r="1" spans="1:6" s="1" customFormat="1" ht="37.5" customHeight="1">
      <c r="A1" s="3" t="s">
        <v>0</v>
      </c>
      <c r="B1" s="4">
        <f aca="true" t="shared" si="0" ref="B1:F1">""</f>
      </c>
      <c r="C1" s="4">
        <f t="shared" si="0"/>
      </c>
      <c r="D1" s="4">
        <f t="shared" si="0"/>
      </c>
      <c r="E1" s="5">
        <f t="shared" si="0"/>
      </c>
      <c r="F1" s="4">
        <f t="shared" si="0"/>
      </c>
    </row>
    <row r="2" spans="1:6" s="1" customFormat="1" ht="15" customHeight="1">
      <c r="A2" s="6" t="s">
        <v>1</v>
      </c>
      <c r="B2" s="4">
        <f>""</f>
      </c>
      <c r="C2" s="4" t="s">
        <v>2</v>
      </c>
      <c r="D2" s="4">
        <f>""</f>
      </c>
      <c r="E2" s="6" t="s">
        <v>2</v>
      </c>
      <c r="F2" s="5" t="s">
        <v>3</v>
      </c>
    </row>
    <row r="3" spans="1:6" s="1" customFormat="1" ht="15" customHeight="1">
      <c r="A3" s="13" t="s">
        <v>4</v>
      </c>
      <c r="B3" s="13" t="s">
        <v>5</v>
      </c>
      <c r="C3" s="13" t="s">
        <v>6</v>
      </c>
      <c r="D3" s="13">
        <f aca="true" t="shared" si="1" ref="D3:F3">""</f>
      </c>
      <c r="E3" s="13">
        <f t="shared" si="1"/>
      </c>
      <c r="F3" s="13">
        <f t="shared" si="1"/>
      </c>
    </row>
    <row r="4" spans="1:6" s="1" customFormat="1" ht="15" customHeight="1">
      <c r="A4" s="13" t="s">
        <v>7</v>
      </c>
      <c r="B4" s="13">
        <f>""</f>
      </c>
      <c r="C4" s="13" t="s">
        <v>8</v>
      </c>
      <c r="D4" s="13" t="s">
        <v>9</v>
      </c>
      <c r="E4" s="13" t="s">
        <v>10</v>
      </c>
      <c r="F4" s="13" t="s">
        <v>11</v>
      </c>
    </row>
    <row r="5" spans="1:6" s="1" customFormat="1" ht="15" customHeight="1">
      <c r="A5" s="13" t="s">
        <v>7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</row>
    <row r="6" spans="1:6" s="2" customFormat="1" ht="15" customHeight="1">
      <c r="A6" s="14">
        <f aca="true" t="shared" si="2" ref="A6:A11">ROW()</f>
        <v>6</v>
      </c>
      <c r="B6" s="15" t="s">
        <v>17</v>
      </c>
      <c r="C6" s="16" t="s">
        <v>18</v>
      </c>
      <c r="D6" s="16" t="s">
        <v>18</v>
      </c>
      <c r="E6" s="16" t="s">
        <v>18</v>
      </c>
      <c r="F6" s="16" t="s">
        <v>18</v>
      </c>
    </row>
    <row r="7" spans="1:6" s="2" customFormat="1" ht="15" customHeight="1">
      <c r="A7" s="14">
        <f t="shared" si="2"/>
        <v>7</v>
      </c>
      <c r="B7" s="15" t="s">
        <v>19</v>
      </c>
      <c r="C7" s="16" t="s">
        <v>18</v>
      </c>
      <c r="D7" s="16" t="s">
        <v>18</v>
      </c>
      <c r="E7" s="16" t="s">
        <v>18</v>
      </c>
      <c r="F7" s="16" t="s">
        <v>18</v>
      </c>
    </row>
    <row r="8" spans="1:6" s="2" customFormat="1" ht="15" customHeight="1">
      <c r="A8" s="14">
        <f t="shared" si="2"/>
        <v>8</v>
      </c>
      <c r="B8" s="15" t="s">
        <v>20</v>
      </c>
      <c r="C8" s="16" t="s">
        <v>18</v>
      </c>
      <c r="D8" s="16" t="s">
        <v>18</v>
      </c>
      <c r="E8" s="16" t="s">
        <v>18</v>
      </c>
      <c r="F8" s="16" t="s">
        <v>18</v>
      </c>
    </row>
    <row r="9" spans="1:6" s="2" customFormat="1" ht="15" customHeight="1">
      <c r="A9" s="14">
        <f t="shared" si="2"/>
        <v>9</v>
      </c>
      <c r="B9" s="15" t="s">
        <v>21</v>
      </c>
      <c r="C9" s="16" t="s">
        <v>18</v>
      </c>
      <c r="D9" s="16" t="s">
        <v>18</v>
      </c>
      <c r="E9" s="16" t="s">
        <v>18</v>
      </c>
      <c r="F9" s="16" t="s">
        <v>18</v>
      </c>
    </row>
    <row r="10" spans="1:6" s="2" customFormat="1" ht="15" customHeight="1">
      <c r="A10" s="14">
        <f t="shared" si="2"/>
        <v>10</v>
      </c>
      <c r="B10" s="15" t="s">
        <v>22</v>
      </c>
      <c r="C10" s="16" t="s">
        <v>18</v>
      </c>
      <c r="D10" s="16" t="s">
        <v>18</v>
      </c>
      <c r="E10" s="16" t="s">
        <v>18</v>
      </c>
      <c r="F10" s="16" t="s">
        <v>18</v>
      </c>
    </row>
    <row r="11" spans="1:6" s="2" customFormat="1" ht="15" customHeight="1">
      <c r="A11" s="14">
        <f t="shared" si="2"/>
        <v>11</v>
      </c>
      <c r="B11" s="15" t="s">
        <v>23</v>
      </c>
      <c r="C11" s="16" t="s">
        <v>18</v>
      </c>
      <c r="D11" s="16" t="s">
        <v>18</v>
      </c>
      <c r="E11" s="16" t="s">
        <v>18</v>
      </c>
      <c r="F11" s="16" t="s">
        <v>18</v>
      </c>
    </row>
    <row r="12" spans="1:6" ht="14.25">
      <c r="A12" s="17"/>
      <c r="B12" s="18"/>
      <c r="C12" s="18"/>
      <c r="D12" s="18"/>
      <c r="E12" s="18"/>
      <c r="F12" s="19"/>
    </row>
  </sheetData>
  <sheetProtection/>
  <mergeCells count="6">
    <mergeCell ref="A1:F1"/>
    <mergeCell ref="A2:D2"/>
    <mergeCell ref="C3:F3"/>
    <mergeCell ref="A12:F12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A1" sqref="A1:IV6"/>
    </sheetView>
  </sheetViews>
  <sheetFormatPr defaultColWidth="9.00390625" defaultRowHeight="14.25"/>
  <cols>
    <col min="2" max="2" width="22.50390625" style="0" customWidth="1"/>
    <col min="4" max="4" width="19.75390625" style="0" customWidth="1"/>
  </cols>
  <sheetData>
    <row r="1" spans="1:8" s="1" customFormat="1" ht="37.5" customHeight="1">
      <c r="A1" s="3" t="s">
        <v>24</v>
      </c>
      <c r="B1" s="4">
        <f aca="true" t="shared" si="0" ref="B1:H1">""</f>
      </c>
      <c r="C1" s="4">
        <f t="shared" si="0"/>
      </c>
      <c r="D1" s="4">
        <f t="shared" si="0"/>
      </c>
      <c r="E1" s="4">
        <f t="shared" si="0"/>
      </c>
      <c r="F1" s="4">
        <f t="shared" si="0"/>
      </c>
      <c r="G1" s="5">
        <f t="shared" si="0"/>
      </c>
      <c r="H1" s="4">
        <f t="shared" si="0"/>
      </c>
    </row>
    <row r="2" spans="1:8" s="1" customFormat="1" ht="15" customHeight="1">
      <c r="A2" s="6" t="s">
        <v>1</v>
      </c>
      <c r="B2" s="4">
        <f aca="true" t="shared" si="1" ref="B2:F2">""</f>
      </c>
      <c r="C2" s="4">
        <f t="shared" si="1"/>
      </c>
      <c r="D2" s="4">
        <f t="shared" si="1"/>
      </c>
      <c r="E2" s="6" t="s">
        <v>2</v>
      </c>
      <c r="F2" s="4">
        <f t="shared" si="1"/>
      </c>
      <c r="G2" s="5" t="s">
        <v>3</v>
      </c>
      <c r="H2" s="4">
        <f>""</f>
      </c>
    </row>
    <row r="3" spans="1:8" s="1" customFormat="1" ht="15" customHeight="1">
      <c r="A3" s="4" t="s">
        <v>4</v>
      </c>
      <c r="B3" s="4" t="s">
        <v>25</v>
      </c>
      <c r="C3" s="4">
        <f>""</f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s="1" customFormat="1" ht="30" customHeight="1">
      <c r="A4" s="4" t="s">
        <v>7</v>
      </c>
      <c r="B4" s="4" t="s">
        <v>31</v>
      </c>
      <c r="C4" s="4" t="s">
        <v>32</v>
      </c>
      <c r="D4" s="4" t="s">
        <v>31</v>
      </c>
      <c r="E4" s="4" t="s">
        <v>8</v>
      </c>
      <c r="F4" s="4" t="s">
        <v>9</v>
      </c>
      <c r="G4" s="4" t="s">
        <v>33</v>
      </c>
      <c r="H4" s="4" t="s">
        <v>11</v>
      </c>
    </row>
    <row r="5" spans="1:8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34</v>
      </c>
      <c r="H5" s="4" t="s">
        <v>35</v>
      </c>
    </row>
    <row r="6" spans="1:8" s="1" customFormat="1" ht="15" customHeight="1">
      <c r="A6" s="7">
        <f aca="true" t="shared" si="2" ref="A6:A30">ROW()</f>
        <v>6</v>
      </c>
      <c r="B6" s="8" t="s">
        <v>36</v>
      </c>
      <c r="C6" s="9">
        <v>2567863.35</v>
      </c>
      <c r="D6" s="8" t="s">
        <v>37</v>
      </c>
      <c r="E6" s="9">
        <v>0</v>
      </c>
      <c r="F6" s="9">
        <v>0</v>
      </c>
      <c r="G6" s="9">
        <v>0</v>
      </c>
      <c r="H6" s="9">
        <v>0</v>
      </c>
    </row>
    <row r="7" spans="1:8" s="2" customFormat="1" ht="15" customHeight="1">
      <c r="A7" s="7">
        <f t="shared" si="2"/>
        <v>7</v>
      </c>
      <c r="B7" s="11" t="s">
        <v>38</v>
      </c>
      <c r="C7" s="12">
        <v>0</v>
      </c>
      <c r="D7" s="11" t="s">
        <v>39</v>
      </c>
      <c r="E7" s="12">
        <v>0</v>
      </c>
      <c r="F7" s="12">
        <v>0</v>
      </c>
      <c r="G7" s="12">
        <v>0</v>
      </c>
      <c r="H7" s="12">
        <v>0</v>
      </c>
    </row>
    <row r="8" spans="1:8" s="2" customFormat="1" ht="15" customHeight="1">
      <c r="A8" s="7">
        <f t="shared" si="2"/>
        <v>8</v>
      </c>
      <c r="B8" s="11" t="s">
        <v>40</v>
      </c>
      <c r="C8" s="12">
        <v>0</v>
      </c>
      <c r="D8" s="11" t="s">
        <v>41</v>
      </c>
      <c r="E8" s="12">
        <v>0</v>
      </c>
      <c r="F8" s="12">
        <v>0</v>
      </c>
      <c r="G8" s="12">
        <v>0</v>
      </c>
      <c r="H8" s="12">
        <v>0</v>
      </c>
    </row>
    <row r="9" spans="1:8" s="2" customFormat="1" ht="15" customHeight="1">
      <c r="A9" s="7">
        <f t="shared" si="2"/>
        <v>9</v>
      </c>
      <c r="B9" s="11" t="s">
        <v>18</v>
      </c>
      <c r="C9" s="12" t="s">
        <v>18</v>
      </c>
      <c r="D9" s="11" t="s">
        <v>42</v>
      </c>
      <c r="E9" s="12">
        <v>0</v>
      </c>
      <c r="F9" s="12">
        <v>0</v>
      </c>
      <c r="G9" s="12">
        <v>0</v>
      </c>
      <c r="H9" s="12">
        <v>0</v>
      </c>
    </row>
    <row r="10" spans="1:8" s="2" customFormat="1" ht="15" customHeight="1">
      <c r="A10" s="7">
        <f t="shared" si="2"/>
        <v>10</v>
      </c>
      <c r="B10" s="11" t="s">
        <v>18</v>
      </c>
      <c r="C10" s="12" t="s">
        <v>18</v>
      </c>
      <c r="D10" s="11" t="s">
        <v>43</v>
      </c>
      <c r="E10" s="12">
        <v>0</v>
      </c>
      <c r="F10" s="12">
        <v>0</v>
      </c>
      <c r="G10" s="12">
        <v>0</v>
      </c>
      <c r="H10" s="12">
        <v>0</v>
      </c>
    </row>
    <row r="11" spans="1:8" s="2" customFormat="1" ht="15" customHeight="1">
      <c r="A11" s="7">
        <f t="shared" si="2"/>
        <v>11</v>
      </c>
      <c r="B11" s="11" t="s">
        <v>18</v>
      </c>
      <c r="C11" s="12" t="s">
        <v>18</v>
      </c>
      <c r="D11" s="11" t="s">
        <v>44</v>
      </c>
      <c r="E11" s="12">
        <v>0</v>
      </c>
      <c r="F11" s="12">
        <v>0</v>
      </c>
      <c r="G11" s="12">
        <v>0</v>
      </c>
      <c r="H11" s="12">
        <v>0</v>
      </c>
    </row>
    <row r="12" spans="1:8" s="2" customFormat="1" ht="15" customHeight="1">
      <c r="A12" s="7">
        <f t="shared" si="2"/>
        <v>12</v>
      </c>
      <c r="B12" s="11" t="s">
        <v>18</v>
      </c>
      <c r="C12" s="12" t="s">
        <v>18</v>
      </c>
      <c r="D12" s="11" t="s">
        <v>45</v>
      </c>
      <c r="E12" s="12">
        <v>0</v>
      </c>
      <c r="F12" s="12">
        <v>0</v>
      </c>
      <c r="G12" s="12">
        <v>0</v>
      </c>
      <c r="H12" s="12">
        <v>0</v>
      </c>
    </row>
    <row r="13" spans="1:8" s="2" customFormat="1" ht="15" customHeight="1">
      <c r="A13" s="7">
        <f t="shared" si="2"/>
        <v>13</v>
      </c>
      <c r="B13" s="11" t="s">
        <v>18</v>
      </c>
      <c r="C13" s="12" t="s">
        <v>18</v>
      </c>
      <c r="D13" s="11" t="s">
        <v>46</v>
      </c>
      <c r="E13" s="12">
        <v>0</v>
      </c>
      <c r="F13" s="12">
        <v>0</v>
      </c>
      <c r="G13" s="12">
        <v>0</v>
      </c>
      <c r="H13" s="12">
        <v>0</v>
      </c>
    </row>
    <row r="14" spans="1:8" s="2" customFormat="1" ht="15" customHeight="1">
      <c r="A14" s="7">
        <f t="shared" si="2"/>
        <v>14</v>
      </c>
      <c r="B14" s="11" t="s">
        <v>18</v>
      </c>
      <c r="C14" s="12" t="s">
        <v>18</v>
      </c>
      <c r="D14" s="11" t="s">
        <v>47</v>
      </c>
      <c r="E14" s="12">
        <v>0</v>
      </c>
      <c r="F14" s="12">
        <v>0</v>
      </c>
      <c r="G14" s="12">
        <v>0</v>
      </c>
      <c r="H14" s="12">
        <v>0</v>
      </c>
    </row>
    <row r="15" spans="1:8" s="2" customFormat="1" ht="15" customHeight="1">
      <c r="A15" s="7">
        <f t="shared" si="2"/>
        <v>15</v>
      </c>
      <c r="B15" s="11" t="s">
        <v>18</v>
      </c>
      <c r="C15" s="12" t="s">
        <v>18</v>
      </c>
      <c r="D15" s="11" t="s">
        <v>48</v>
      </c>
      <c r="E15" s="12">
        <v>0</v>
      </c>
      <c r="F15" s="12">
        <v>0</v>
      </c>
      <c r="G15" s="12">
        <v>0</v>
      </c>
      <c r="H15" s="12">
        <v>0</v>
      </c>
    </row>
    <row r="16" spans="1:8" s="2" customFormat="1" ht="15" customHeight="1">
      <c r="A16" s="7">
        <f t="shared" si="2"/>
        <v>16</v>
      </c>
      <c r="B16" s="11" t="s">
        <v>18</v>
      </c>
      <c r="C16" s="12" t="s">
        <v>18</v>
      </c>
      <c r="D16" s="11" t="s">
        <v>49</v>
      </c>
      <c r="E16" s="12">
        <v>0</v>
      </c>
      <c r="F16" s="12">
        <v>0</v>
      </c>
      <c r="G16" s="12">
        <v>0</v>
      </c>
      <c r="H16" s="12">
        <v>0</v>
      </c>
    </row>
    <row r="17" spans="1:8" s="2" customFormat="1" ht="15" customHeight="1">
      <c r="A17" s="7">
        <f t="shared" si="2"/>
        <v>17</v>
      </c>
      <c r="B17" s="11" t="s">
        <v>18</v>
      </c>
      <c r="C17" s="12" t="s">
        <v>18</v>
      </c>
      <c r="D17" s="11" t="s">
        <v>50</v>
      </c>
      <c r="E17" s="12">
        <v>0</v>
      </c>
      <c r="F17" s="12">
        <v>0</v>
      </c>
      <c r="G17" s="12">
        <v>0</v>
      </c>
      <c r="H17" s="12">
        <v>0</v>
      </c>
    </row>
    <row r="18" spans="1:8" s="2" customFormat="1" ht="15" customHeight="1">
      <c r="A18" s="7">
        <f t="shared" si="2"/>
        <v>18</v>
      </c>
      <c r="B18" s="11" t="s">
        <v>18</v>
      </c>
      <c r="C18" s="12" t="s">
        <v>18</v>
      </c>
      <c r="D18" s="11" t="s">
        <v>51</v>
      </c>
      <c r="E18" s="12">
        <v>0</v>
      </c>
      <c r="F18" s="12">
        <v>0</v>
      </c>
      <c r="G18" s="12">
        <v>0</v>
      </c>
      <c r="H18" s="12">
        <v>0</v>
      </c>
    </row>
    <row r="19" spans="1:8" s="2" customFormat="1" ht="15" customHeight="1">
      <c r="A19" s="7">
        <f t="shared" si="2"/>
        <v>19</v>
      </c>
      <c r="B19" s="11" t="s">
        <v>18</v>
      </c>
      <c r="C19" s="12" t="s">
        <v>18</v>
      </c>
      <c r="D19" s="11" t="s">
        <v>52</v>
      </c>
      <c r="E19" s="12">
        <v>2567863.35</v>
      </c>
      <c r="F19" s="12">
        <v>2567863.35</v>
      </c>
      <c r="G19" s="12">
        <v>0</v>
      </c>
      <c r="H19" s="12">
        <v>0</v>
      </c>
    </row>
    <row r="20" spans="1:8" s="2" customFormat="1" ht="15" customHeight="1">
      <c r="A20" s="7">
        <f t="shared" si="2"/>
        <v>20</v>
      </c>
      <c r="B20" s="11" t="s">
        <v>18</v>
      </c>
      <c r="C20" s="12" t="s">
        <v>18</v>
      </c>
      <c r="D20" s="11" t="s">
        <v>53</v>
      </c>
      <c r="E20" s="12">
        <v>0</v>
      </c>
      <c r="F20" s="12">
        <v>0</v>
      </c>
      <c r="G20" s="12">
        <v>0</v>
      </c>
      <c r="H20" s="12">
        <v>0</v>
      </c>
    </row>
    <row r="21" spans="1:8" s="2" customFormat="1" ht="15" customHeight="1">
      <c r="A21" s="7">
        <f t="shared" si="2"/>
        <v>21</v>
      </c>
      <c r="B21" s="11" t="s">
        <v>18</v>
      </c>
      <c r="C21" s="12" t="s">
        <v>18</v>
      </c>
      <c r="D21" s="11" t="s">
        <v>54</v>
      </c>
      <c r="E21" s="12">
        <v>0</v>
      </c>
      <c r="F21" s="12">
        <v>0</v>
      </c>
      <c r="G21" s="12">
        <v>0</v>
      </c>
      <c r="H21" s="12">
        <v>0</v>
      </c>
    </row>
    <row r="22" spans="1:8" s="2" customFormat="1" ht="15" customHeight="1">
      <c r="A22" s="7">
        <f t="shared" si="2"/>
        <v>22</v>
      </c>
      <c r="B22" s="11" t="s">
        <v>18</v>
      </c>
      <c r="C22" s="12" t="s">
        <v>18</v>
      </c>
      <c r="D22" s="11" t="s">
        <v>55</v>
      </c>
      <c r="E22" s="12">
        <v>0</v>
      </c>
      <c r="F22" s="12">
        <v>0</v>
      </c>
      <c r="G22" s="12">
        <v>0</v>
      </c>
      <c r="H22" s="12">
        <v>0</v>
      </c>
    </row>
    <row r="23" spans="1:8" s="2" customFormat="1" ht="15" customHeight="1">
      <c r="A23" s="7">
        <f t="shared" si="2"/>
        <v>23</v>
      </c>
      <c r="B23" s="11" t="s">
        <v>18</v>
      </c>
      <c r="C23" s="12" t="s">
        <v>18</v>
      </c>
      <c r="D23" s="11" t="s">
        <v>56</v>
      </c>
      <c r="E23" s="12">
        <v>0</v>
      </c>
      <c r="F23" s="12">
        <v>0</v>
      </c>
      <c r="G23" s="12">
        <v>0</v>
      </c>
      <c r="H23" s="12">
        <v>0</v>
      </c>
    </row>
    <row r="24" spans="1:8" s="2" customFormat="1" ht="15" customHeight="1">
      <c r="A24" s="7">
        <f t="shared" si="2"/>
        <v>24</v>
      </c>
      <c r="B24" s="11" t="s">
        <v>18</v>
      </c>
      <c r="C24" s="12" t="s">
        <v>18</v>
      </c>
      <c r="D24" s="11" t="s">
        <v>57</v>
      </c>
      <c r="E24" s="12">
        <v>0</v>
      </c>
      <c r="F24" s="12">
        <v>0</v>
      </c>
      <c r="G24" s="12">
        <v>0</v>
      </c>
      <c r="H24" s="12">
        <v>0</v>
      </c>
    </row>
    <row r="25" spans="1:8" s="2" customFormat="1" ht="15" customHeight="1">
      <c r="A25" s="7">
        <f t="shared" si="2"/>
        <v>25</v>
      </c>
      <c r="B25" s="11" t="s">
        <v>18</v>
      </c>
      <c r="C25" s="12" t="s">
        <v>18</v>
      </c>
      <c r="D25" s="11" t="s">
        <v>58</v>
      </c>
      <c r="E25" s="12">
        <v>0</v>
      </c>
      <c r="F25" s="12">
        <v>0</v>
      </c>
      <c r="G25" s="12">
        <v>0</v>
      </c>
      <c r="H25" s="12">
        <v>0</v>
      </c>
    </row>
    <row r="26" spans="1:8" s="2" customFormat="1" ht="15" customHeight="1">
      <c r="A26" s="7">
        <f t="shared" si="2"/>
        <v>26</v>
      </c>
      <c r="B26" s="11" t="s">
        <v>18</v>
      </c>
      <c r="C26" s="12" t="s">
        <v>18</v>
      </c>
      <c r="D26" s="11" t="s">
        <v>59</v>
      </c>
      <c r="E26" s="12">
        <v>0</v>
      </c>
      <c r="F26" s="12">
        <v>0</v>
      </c>
      <c r="G26" s="12">
        <v>0</v>
      </c>
      <c r="H26" s="12">
        <v>0</v>
      </c>
    </row>
    <row r="27" spans="1:8" s="2" customFormat="1" ht="15" customHeight="1">
      <c r="A27" s="7">
        <f t="shared" si="2"/>
        <v>27</v>
      </c>
      <c r="B27" s="11" t="s">
        <v>18</v>
      </c>
      <c r="C27" s="12" t="s">
        <v>18</v>
      </c>
      <c r="D27" s="11" t="s">
        <v>60</v>
      </c>
      <c r="E27" s="12">
        <v>0</v>
      </c>
      <c r="F27" s="12">
        <v>0</v>
      </c>
      <c r="G27" s="12">
        <v>0</v>
      </c>
      <c r="H27" s="12">
        <v>0</v>
      </c>
    </row>
    <row r="28" spans="1:8" s="2" customFormat="1" ht="15" customHeight="1">
      <c r="A28" s="7">
        <f t="shared" si="2"/>
        <v>28</v>
      </c>
      <c r="B28" s="11" t="s">
        <v>61</v>
      </c>
      <c r="C28" s="12">
        <v>2567863.35</v>
      </c>
      <c r="D28" s="11" t="s">
        <v>62</v>
      </c>
      <c r="E28" s="12">
        <v>2567863.35</v>
      </c>
      <c r="F28" s="12">
        <v>2567863.35</v>
      </c>
      <c r="G28" s="12">
        <v>0</v>
      </c>
      <c r="H28" s="12">
        <v>0</v>
      </c>
    </row>
    <row r="29" spans="1:8" s="2" customFormat="1" ht="15" customHeight="1">
      <c r="A29" s="7">
        <f t="shared" si="2"/>
        <v>29</v>
      </c>
      <c r="B29" s="11" t="s">
        <v>63</v>
      </c>
      <c r="C29" s="12">
        <v>0</v>
      </c>
      <c r="D29" s="11" t="s">
        <v>64</v>
      </c>
      <c r="E29" s="12">
        <v>0</v>
      </c>
      <c r="F29" s="12">
        <v>0</v>
      </c>
      <c r="G29" s="12">
        <v>0</v>
      </c>
      <c r="H29" s="12">
        <v>0</v>
      </c>
    </row>
    <row r="30" spans="1:8" s="2" customFormat="1" ht="15" customHeight="1">
      <c r="A30" s="7">
        <f t="shared" si="2"/>
        <v>30</v>
      </c>
      <c r="B30" s="11" t="s">
        <v>17</v>
      </c>
      <c r="C30" s="12">
        <v>2567863.35</v>
      </c>
      <c r="D30" s="11" t="s">
        <v>17</v>
      </c>
      <c r="E30" s="12">
        <v>2567863.35</v>
      </c>
      <c r="F30" s="12">
        <v>2567863.35</v>
      </c>
      <c r="G30" s="12">
        <v>0</v>
      </c>
      <c r="H30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3" sqref="F13"/>
    </sheetView>
  </sheetViews>
  <sheetFormatPr defaultColWidth="9.00390625" defaultRowHeight="14.25"/>
  <cols>
    <col min="3" max="3" width="17.125" style="0" customWidth="1"/>
  </cols>
  <sheetData>
    <row r="1" spans="1:11" s="1" customFormat="1" ht="37.5" customHeight="1">
      <c r="A1" s="3" t="s">
        <v>65</v>
      </c>
      <c r="B1" s="4">
        <f aca="true" t="shared" si="0" ref="B1:K1">""</f>
      </c>
      <c r="C1" s="4">
        <f t="shared" si="0"/>
      </c>
      <c r="D1" s="4">
        <f t="shared" si="0"/>
      </c>
      <c r="E1" s="4">
        <f t="shared" si="0"/>
      </c>
      <c r="F1" s="4">
        <f t="shared" si="0"/>
      </c>
      <c r="G1" s="4">
        <f t="shared" si="0"/>
      </c>
      <c r="H1" s="4">
        <f t="shared" si="0"/>
      </c>
      <c r="I1" s="4">
        <f t="shared" si="0"/>
      </c>
      <c r="J1" s="5">
        <f t="shared" si="0"/>
      </c>
      <c r="K1" s="4">
        <f t="shared" si="0"/>
      </c>
    </row>
    <row r="2" spans="1:11" s="1" customFormat="1" ht="15" customHeight="1">
      <c r="A2" s="6" t="s">
        <v>1</v>
      </c>
      <c r="B2" s="4">
        <f aca="true" t="shared" si="1" ref="B2:G2">""</f>
      </c>
      <c r="C2" s="4">
        <f t="shared" si="1"/>
      </c>
      <c r="D2" s="4">
        <f t="shared" si="1"/>
      </c>
      <c r="E2" s="4">
        <f t="shared" si="1"/>
      </c>
      <c r="F2" s="6" t="s">
        <v>66</v>
      </c>
      <c r="G2" s="4">
        <f t="shared" si="1"/>
      </c>
      <c r="H2" s="6" t="s">
        <v>2</v>
      </c>
      <c r="I2" s="4">
        <f>""</f>
      </c>
      <c r="J2" s="5" t="s">
        <v>3</v>
      </c>
      <c r="K2" s="4">
        <f>""</f>
      </c>
    </row>
    <row r="3" spans="1:11" s="1" customFormat="1" ht="15" customHeight="1">
      <c r="A3" s="4" t="s">
        <v>4</v>
      </c>
      <c r="B3" s="4" t="s">
        <v>67</v>
      </c>
      <c r="C3" s="4">
        <f>""</f>
      </c>
      <c r="D3" s="4" t="s">
        <v>68</v>
      </c>
      <c r="E3" s="4" t="s">
        <v>69</v>
      </c>
      <c r="F3" s="4" t="s">
        <v>70</v>
      </c>
      <c r="G3" s="4" t="s">
        <v>27</v>
      </c>
      <c r="H3" s="4">
        <f>""</f>
      </c>
      <c r="I3" s="4" t="s">
        <v>28</v>
      </c>
      <c r="J3" s="4" t="s">
        <v>29</v>
      </c>
      <c r="K3" s="4" t="s">
        <v>30</v>
      </c>
    </row>
    <row r="4" spans="1:11" s="1" customFormat="1" ht="15" customHeight="1">
      <c r="A4" s="4" t="s">
        <v>7</v>
      </c>
      <c r="B4" s="4" t="s">
        <v>71</v>
      </c>
      <c r="C4" s="4" t="s">
        <v>72</v>
      </c>
      <c r="D4" s="4">
        <f>""</f>
      </c>
      <c r="E4" s="4" t="s">
        <v>73</v>
      </c>
      <c r="F4" s="4" t="s">
        <v>74</v>
      </c>
      <c r="G4" s="4" t="s">
        <v>73</v>
      </c>
      <c r="H4" s="4" t="s">
        <v>75</v>
      </c>
      <c r="I4" s="4">
        <f>""</f>
      </c>
      <c r="J4" s="4">
        <f>""</f>
      </c>
      <c r="K4" s="4" t="s">
        <v>76</v>
      </c>
    </row>
    <row r="5" spans="1:11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34</v>
      </c>
      <c r="H5" s="4" t="s">
        <v>35</v>
      </c>
      <c r="I5" s="4" t="s">
        <v>77</v>
      </c>
      <c r="J5" s="4" t="s">
        <v>78</v>
      </c>
      <c r="K5" s="4" t="s">
        <v>79</v>
      </c>
    </row>
    <row r="6" spans="1:11" s="1" customFormat="1" ht="15" customHeight="1">
      <c r="A6" s="7">
        <f aca="true" t="shared" si="2" ref="A6:A10">ROW()</f>
        <v>6</v>
      </c>
      <c r="B6" s="8" t="s">
        <v>18</v>
      </c>
      <c r="C6" s="8" t="s">
        <v>8</v>
      </c>
      <c r="D6" s="9">
        <v>2567863.35</v>
      </c>
      <c r="E6" s="9">
        <v>2567863.35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2" customFormat="1" ht="15" customHeight="1">
      <c r="A7" s="7">
        <f t="shared" si="2"/>
        <v>7</v>
      </c>
      <c r="B7" s="11" t="s">
        <v>80</v>
      </c>
      <c r="C7" s="11" t="s">
        <v>81</v>
      </c>
      <c r="D7" s="12">
        <v>2567863.35</v>
      </c>
      <c r="E7" s="12">
        <v>2567863.35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s="2" customFormat="1" ht="15" customHeight="1">
      <c r="A8" s="7">
        <f t="shared" si="2"/>
        <v>8</v>
      </c>
      <c r="B8" s="11" t="s">
        <v>82</v>
      </c>
      <c r="C8" s="11" t="s">
        <v>83</v>
      </c>
      <c r="D8" s="12">
        <v>2567863.35</v>
      </c>
      <c r="E8" s="12">
        <v>2567863.35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2" customFormat="1" ht="15" customHeight="1">
      <c r="A9" s="7">
        <f t="shared" si="2"/>
        <v>9</v>
      </c>
      <c r="B9" s="11" t="s">
        <v>84</v>
      </c>
      <c r="C9" s="11" t="s">
        <v>85</v>
      </c>
      <c r="D9" s="12">
        <v>336730.41</v>
      </c>
      <c r="E9" s="12">
        <v>336730.41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2" customFormat="1" ht="15" customHeight="1">
      <c r="A10" s="7">
        <f t="shared" si="2"/>
        <v>10</v>
      </c>
      <c r="B10" s="11" t="s">
        <v>86</v>
      </c>
      <c r="C10" s="11" t="s">
        <v>87</v>
      </c>
      <c r="D10" s="12">
        <v>2231132.94</v>
      </c>
      <c r="E10" s="12">
        <v>2231132.94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11" sqref="H11"/>
    </sheetView>
  </sheetViews>
  <sheetFormatPr defaultColWidth="9.00390625" defaultRowHeight="14.25"/>
  <cols>
    <col min="2" max="2" width="16.875" style="0" customWidth="1"/>
    <col min="3" max="3" width="12.125" style="0" customWidth="1"/>
    <col min="4" max="4" width="21.625" style="0" customWidth="1"/>
  </cols>
  <sheetData>
    <row r="1" spans="1:5" s="1" customFormat="1" ht="37.5" customHeight="1">
      <c r="A1" s="3" t="s">
        <v>88</v>
      </c>
      <c r="B1" s="4">
        <f>""</f>
      </c>
      <c r="C1" s="4">
        <f>""</f>
      </c>
      <c r="D1" s="5">
        <f>""</f>
      </c>
      <c r="E1" s="4">
        <f>""</f>
      </c>
    </row>
    <row r="2" spans="1:5" s="1" customFormat="1" ht="15" customHeight="1">
      <c r="A2" s="6" t="s">
        <v>1</v>
      </c>
      <c r="B2" s="4" t="s">
        <v>2</v>
      </c>
      <c r="C2" s="4">
        <f>""</f>
      </c>
      <c r="D2" s="6" t="s">
        <v>2</v>
      </c>
      <c r="E2" s="5" t="s">
        <v>3</v>
      </c>
    </row>
    <row r="3" spans="1:5" s="1" customFormat="1" ht="15" customHeight="1">
      <c r="A3" s="4" t="s">
        <v>4</v>
      </c>
      <c r="B3" s="4" t="s">
        <v>25</v>
      </c>
      <c r="C3" s="4" t="s">
        <v>6</v>
      </c>
      <c r="D3" s="4" t="s">
        <v>26</v>
      </c>
      <c r="E3" s="4">
        <f>""</f>
      </c>
    </row>
    <row r="4" spans="1:5" s="1" customFormat="1" ht="15" customHeight="1">
      <c r="A4" s="4" t="s">
        <v>7</v>
      </c>
      <c r="B4" s="4" t="s">
        <v>31</v>
      </c>
      <c r="C4" s="4" t="s">
        <v>89</v>
      </c>
      <c r="D4" s="4" t="s">
        <v>31</v>
      </c>
      <c r="E4" s="4" t="s">
        <v>89</v>
      </c>
    </row>
    <row r="5" spans="1:5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</row>
    <row r="6" spans="1:5" s="2" customFormat="1" ht="15" customHeight="1">
      <c r="A6" s="7">
        <f aca="true" t="shared" si="0" ref="A6:A31">ROW()</f>
        <v>6</v>
      </c>
      <c r="B6" s="11" t="s">
        <v>90</v>
      </c>
      <c r="C6" s="12">
        <v>2567863.35</v>
      </c>
      <c r="D6" s="11" t="s">
        <v>37</v>
      </c>
      <c r="E6" s="12">
        <v>0</v>
      </c>
    </row>
    <row r="7" spans="1:5" s="2" customFormat="1" ht="15" customHeight="1">
      <c r="A7" s="7">
        <f t="shared" si="0"/>
        <v>7</v>
      </c>
      <c r="B7" s="11" t="s">
        <v>91</v>
      </c>
      <c r="C7" s="12">
        <v>0</v>
      </c>
      <c r="D7" s="11" t="s">
        <v>39</v>
      </c>
      <c r="E7" s="12">
        <v>0</v>
      </c>
    </row>
    <row r="8" spans="1:5" s="2" customFormat="1" ht="15" customHeight="1">
      <c r="A8" s="7">
        <f t="shared" si="0"/>
        <v>8</v>
      </c>
      <c r="B8" s="11" t="s">
        <v>92</v>
      </c>
      <c r="C8" s="12">
        <v>0</v>
      </c>
      <c r="D8" s="11" t="s">
        <v>41</v>
      </c>
      <c r="E8" s="12">
        <v>0</v>
      </c>
    </row>
    <row r="9" spans="1:5" s="2" customFormat="1" ht="15" customHeight="1">
      <c r="A9" s="7">
        <f t="shared" si="0"/>
        <v>9</v>
      </c>
      <c r="B9" s="11" t="s">
        <v>93</v>
      </c>
      <c r="C9" s="12">
        <v>0</v>
      </c>
      <c r="D9" s="11" t="s">
        <v>42</v>
      </c>
      <c r="E9" s="12">
        <v>0</v>
      </c>
    </row>
    <row r="10" spans="1:5" s="2" customFormat="1" ht="15" customHeight="1">
      <c r="A10" s="7">
        <f t="shared" si="0"/>
        <v>10</v>
      </c>
      <c r="B10" s="11" t="s">
        <v>94</v>
      </c>
      <c r="C10" s="12">
        <v>0</v>
      </c>
      <c r="D10" s="11" t="s">
        <v>43</v>
      </c>
      <c r="E10" s="12">
        <v>0</v>
      </c>
    </row>
    <row r="11" spans="1:5" s="2" customFormat="1" ht="15" customHeight="1">
      <c r="A11" s="7">
        <f t="shared" si="0"/>
        <v>11</v>
      </c>
      <c r="B11" s="11" t="s">
        <v>95</v>
      </c>
      <c r="C11" s="12">
        <v>0</v>
      </c>
      <c r="D11" s="11" t="s">
        <v>44</v>
      </c>
      <c r="E11" s="12">
        <v>0</v>
      </c>
    </row>
    <row r="12" spans="1:5" s="2" customFormat="1" ht="15" customHeight="1">
      <c r="A12" s="7">
        <f t="shared" si="0"/>
        <v>12</v>
      </c>
      <c r="B12" s="11" t="s">
        <v>96</v>
      </c>
      <c r="C12" s="12">
        <v>0</v>
      </c>
      <c r="D12" s="11" t="s">
        <v>45</v>
      </c>
      <c r="E12" s="12">
        <v>0</v>
      </c>
    </row>
    <row r="13" spans="1:5" s="2" customFormat="1" ht="15" customHeight="1">
      <c r="A13" s="7">
        <f t="shared" si="0"/>
        <v>13</v>
      </c>
      <c r="B13" s="11" t="s">
        <v>18</v>
      </c>
      <c r="C13" s="12" t="s">
        <v>18</v>
      </c>
      <c r="D13" s="11" t="s">
        <v>46</v>
      </c>
      <c r="E13" s="12">
        <v>0</v>
      </c>
    </row>
    <row r="14" spans="1:5" s="2" customFormat="1" ht="15" customHeight="1">
      <c r="A14" s="7">
        <f t="shared" si="0"/>
        <v>14</v>
      </c>
      <c r="B14" s="11" t="s">
        <v>18</v>
      </c>
      <c r="C14" s="12" t="s">
        <v>18</v>
      </c>
      <c r="D14" s="11" t="s">
        <v>47</v>
      </c>
      <c r="E14" s="12">
        <v>0</v>
      </c>
    </row>
    <row r="15" spans="1:5" s="2" customFormat="1" ht="15" customHeight="1">
      <c r="A15" s="7">
        <f t="shared" si="0"/>
        <v>15</v>
      </c>
      <c r="B15" s="11" t="s">
        <v>18</v>
      </c>
      <c r="C15" s="12" t="s">
        <v>18</v>
      </c>
      <c r="D15" s="11" t="s">
        <v>48</v>
      </c>
      <c r="E15" s="12">
        <v>0</v>
      </c>
    </row>
    <row r="16" spans="1:5" s="2" customFormat="1" ht="15" customHeight="1">
      <c r="A16" s="7">
        <f t="shared" si="0"/>
        <v>16</v>
      </c>
      <c r="B16" s="11" t="s">
        <v>18</v>
      </c>
      <c r="C16" s="12" t="s">
        <v>18</v>
      </c>
      <c r="D16" s="11" t="s">
        <v>49</v>
      </c>
      <c r="E16" s="12">
        <v>0</v>
      </c>
    </row>
    <row r="17" spans="1:5" s="2" customFormat="1" ht="15" customHeight="1">
      <c r="A17" s="7">
        <f t="shared" si="0"/>
        <v>17</v>
      </c>
      <c r="B17" s="11" t="s">
        <v>18</v>
      </c>
      <c r="C17" s="12" t="s">
        <v>18</v>
      </c>
      <c r="D17" s="11" t="s">
        <v>50</v>
      </c>
      <c r="E17" s="12">
        <v>0</v>
      </c>
    </row>
    <row r="18" spans="1:5" s="2" customFormat="1" ht="15" customHeight="1">
      <c r="A18" s="7">
        <f t="shared" si="0"/>
        <v>18</v>
      </c>
      <c r="B18" s="11" t="s">
        <v>18</v>
      </c>
      <c r="C18" s="12" t="s">
        <v>18</v>
      </c>
      <c r="D18" s="11" t="s">
        <v>51</v>
      </c>
      <c r="E18" s="12">
        <v>0</v>
      </c>
    </row>
    <row r="19" spans="1:5" s="2" customFormat="1" ht="15" customHeight="1">
      <c r="A19" s="7">
        <f t="shared" si="0"/>
        <v>19</v>
      </c>
      <c r="B19" s="11" t="s">
        <v>18</v>
      </c>
      <c r="C19" s="12" t="s">
        <v>18</v>
      </c>
      <c r="D19" s="11" t="s">
        <v>52</v>
      </c>
      <c r="E19" s="12">
        <v>2567863.35</v>
      </c>
    </row>
    <row r="20" spans="1:5" s="2" customFormat="1" ht="15" customHeight="1">
      <c r="A20" s="7">
        <f t="shared" si="0"/>
        <v>20</v>
      </c>
      <c r="B20" s="11" t="s">
        <v>18</v>
      </c>
      <c r="C20" s="12" t="s">
        <v>18</v>
      </c>
      <c r="D20" s="11" t="s">
        <v>53</v>
      </c>
      <c r="E20" s="12">
        <v>0</v>
      </c>
    </row>
    <row r="21" spans="1:5" s="2" customFormat="1" ht="15" customHeight="1">
      <c r="A21" s="7">
        <f t="shared" si="0"/>
        <v>21</v>
      </c>
      <c r="B21" s="11" t="s">
        <v>18</v>
      </c>
      <c r="C21" s="12" t="s">
        <v>18</v>
      </c>
      <c r="D21" s="11" t="s">
        <v>54</v>
      </c>
      <c r="E21" s="12">
        <v>0</v>
      </c>
    </row>
    <row r="22" spans="1:5" s="2" customFormat="1" ht="15" customHeight="1">
      <c r="A22" s="7">
        <f t="shared" si="0"/>
        <v>22</v>
      </c>
      <c r="B22" s="11" t="s">
        <v>18</v>
      </c>
      <c r="C22" s="12" t="s">
        <v>18</v>
      </c>
      <c r="D22" s="11" t="s">
        <v>55</v>
      </c>
      <c r="E22" s="12">
        <v>0</v>
      </c>
    </row>
    <row r="23" spans="1:5" s="2" customFormat="1" ht="15" customHeight="1">
      <c r="A23" s="7">
        <f t="shared" si="0"/>
        <v>23</v>
      </c>
      <c r="B23" s="11" t="s">
        <v>18</v>
      </c>
      <c r="C23" s="12" t="s">
        <v>18</v>
      </c>
      <c r="D23" s="11" t="s">
        <v>56</v>
      </c>
      <c r="E23" s="12">
        <v>0</v>
      </c>
    </row>
    <row r="24" spans="1:5" s="2" customFormat="1" ht="15" customHeight="1">
      <c r="A24" s="7">
        <f t="shared" si="0"/>
        <v>24</v>
      </c>
      <c r="B24" s="11" t="s">
        <v>18</v>
      </c>
      <c r="C24" s="12" t="s">
        <v>18</v>
      </c>
      <c r="D24" s="11" t="s">
        <v>57</v>
      </c>
      <c r="E24" s="12">
        <v>0</v>
      </c>
    </row>
    <row r="25" spans="1:5" s="2" customFormat="1" ht="15" customHeight="1">
      <c r="A25" s="7">
        <f t="shared" si="0"/>
        <v>25</v>
      </c>
      <c r="B25" s="11" t="s">
        <v>18</v>
      </c>
      <c r="C25" s="12" t="s">
        <v>18</v>
      </c>
      <c r="D25" s="11" t="s">
        <v>58</v>
      </c>
      <c r="E25" s="12">
        <v>0</v>
      </c>
    </row>
    <row r="26" spans="1:5" s="2" customFormat="1" ht="15" customHeight="1">
      <c r="A26" s="7">
        <f t="shared" si="0"/>
        <v>26</v>
      </c>
      <c r="B26" s="11" t="s">
        <v>18</v>
      </c>
      <c r="C26" s="12" t="s">
        <v>18</v>
      </c>
      <c r="D26" s="11" t="s">
        <v>59</v>
      </c>
      <c r="E26" s="12">
        <v>0</v>
      </c>
    </row>
    <row r="27" spans="1:5" s="2" customFormat="1" ht="15" customHeight="1">
      <c r="A27" s="7">
        <f t="shared" si="0"/>
        <v>27</v>
      </c>
      <c r="B27" s="11" t="s">
        <v>18</v>
      </c>
      <c r="C27" s="12" t="s">
        <v>18</v>
      </c>
      <c r="D27" s="11" t="s">
        <v>60</v>
      </c>
      <c r="E27" s="12">
        <v>0</v>
      </c>
    </row>
    <row r="28" spans="1:5" s="2" customFormat="1" ht="15" customHeight="1">
      <c r="A28" s="7">
        <f t="shared" si="0"/>
        <v>28</v>
      </c>
      <c r="B28" s="11" t="s">
        <v>61</v>
      </c>
      <c r="C28" s="12">
        <v>2567863.35</v>
      </c>
      <c r="D28" s="11" t="s">
        <v>62</v>
      </c>
      <c r="E28" s="12">
        <v>2567863.35</v>
      </c>
    </row>
    <row r="29" spans="1:5" s="2" customFormat="1" ht="15" customHeight="1">
      <c r="A29" s="7">
        <f t="shared" si="0"/>
        <v>29</v>
      </c>
      <c r="B29" s="11" t="s">
        <v>97</v>
      </c>
      <c r="C29" s="12">
        <v>0</v>
      </c>
      <c r="D29" s="11" t="s">
        <v>98</v>
      </c>
      <c r="E29" s="12">
        <v>0</v>
      </c>
    </row>
    <row r="30" spans="1:5" s="2" customFormat="1" ht="15" customHeight="1">
      <c r="A30" s="7">
        <f t="shared" si="0"/>
        <v>30</v>
      </c>
      <c r="B30" s="11" t="s">
        <v>99</v>
      </c>
      <c r="C30" s="12">
        <v>0</v>
      </c>
      <c r="D30" s="11" t="s">
        <v>64</v>
      </c>
      <c r="E30" s="12">
        <v>0</v>
      </c>
    </row>
    <row r="31" spans="1:5" s="2" customFormat="1" ht="15" customHeight="1">
      <c r="A31" s="7">
        <f t="shared" si="0"/>
        <v>31</v>
      </c>
      <c r="B31" s="11" t="s">
        <v>17</v>
      </c>
      <c r="C31" s="12">
        <v>2567863.35</v>
      </c>
      <c r="D31" s="11" t="s">
        <v>17</v>
      </c>
      <c r="E31" s="12">
        <v>2567863.35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5"/>
    </sheetView>
  </sheetViews>
  <sheetFormatPr defaultColWidth="9.00390625" defaultRowHeight="14.25"/>
  <cols>
    <col min="3" max="3" width="19.375" style="0" customWidth="1"/>
  </cols>
  <sheetData>
    <row r="1" spans="1:9" s="1" customFormat="1" ht="37.5" customHeight="1">
      <c r="A1" s="3" t="s">
        <v>100</v>
      </c>
      <c r="B1" s="4">
        <f aca="true" t="shared" si="0" ref="B1:I1">""</f>
      </c>
      <c r="C1" s="4">
        <f t="shared" si="0"/>
      </c>
      <c r="D1" s="4">
        <f t="shared" si="0"/>
      </c>
      <c r="E1" s="4">
        <f t="shared" si="0"/>
      </c>
      <c r="F1" s="4">
        <f t="shared" si="0"/>
      </c>
      <c r="G1" s="4">
        <f t="shared" si="0"/>
      </c>
      <c r="H1" s="5">
        <f t="shared" si="0"/>
      </c>
      <c r="I1" s="4">
        <f t="shared" si="0"/>
      </c>
    </row>
    <row r="2" spans="1:9" s="1" customFormat="1" ht="15" customHeight="1">
      <c r="A2" s="6" t="s">
        <v>1</v>
      </c>
      <c r="B2" s="4">
        <f aca="true" t="shared" si="1" ref="B2:G2">""</f>
      </c>
      <c r="C2" s="4">
        <f t="shared" si="1"/>
      </c>
      <c r="D2" s="4">
        <f t="shared" si="1"/>
      </c>
      <c r="E2" s="6" t="s">
        <v>66</v>
      </c>
      <c r="F2" s="6" t="s">
        <v>2</v>
      </c>
      <c r="G2" s="4">
        <f t="shared" si="1"/>
      </c>
      <c r="H2" s="5" t="s">
        <v>3</v>
      </c>
      <c r="I2" s="4">
        <f>""</f>
      </c>
    </row>
    <row r="3" spans="1:9" s="1" customFormat="1" ht="15" customHeight="1">
      <c r="A3" s="4" t="s">
        <v>4</v>
      </c>
      <c r="B3" s="4" t="s">
        <v>67</v>
      </c>
      <c r="C3" s="4">
        <f>""</f>
      </c>
      <c r="D3" s="4" t="s">
        <v>101</v>
      </c>
      <c r="E3" s="4" t="s">
        <v>102</v>
      </c>
      <c r="F3" s="4" t="s">
        <v>103</v>
      </c>
      <c r="G3" s="4" t="s">
        <v>104</v>
      </c>
      <c r="H3" s="4" t="s">
        <v>105</v>
      </c>
      <c r="I3" s="4" t="s">
        <v>106</v>
      </c>
    </row>
    <row r="4" spans="1:9" s="1" customFormat="1" ht="15" customHeight="1">
      <c r="A4" s="4" t="s">
        <v>7</v>
      </c>
      <c r="B4" s="4" t="s">
        <v>71</v>
      </c>
      <c r="C4" s="4" t="s">
        <v>72</v>
      </c>
      <c r="D4" s="4">
        <f aca="true" t="shared" si="2" ref="D4:H4">""</f>
      </c>
      <c r="E4" s="4" t="s">
        <v>74</v>
      </c>
      <c r="F4" s="4" t="s">
        <v>107</v>
      </c>
      <c r="G4" s="4">
        <f t="shared" si="2"/>
      </c>
      <c r="H4" s="4">
        <f t="shared" si="2"/>
      </c>
      <c r="I4" s="4" t="s">
        <v>76</v>
      </c>
    </row>
    <row r="5" spans="1:9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34</v>
      </c>
      <c r="H5" s="4" t="s">
        <v>35</v>
      </c>
      <c r="I5" s="4" t="s">
        <v>77</v>
      </c>
    </row>
    <row r="6" spans="1:9" s="2" customFormat="1" ht="15" customHeight="1">
      <c r="A6" s="7">
        <f aca="true" t="shared" si="3" ref="A6:A10">ROW()</f>
        <v>6</v>
      </c>
      <c r="B6" s="11" t="s">
        <v>18</v>
      </c>
      <c r="C6" s="11" t="s">
        <v>8</v>
      </c>
      <c r="D6" s="12">
        <v>2567863.35</v>
      </c>
      <c r="E6" s="12">
        <v>1911132.94</v>
      </c>
      <c r="F6" s="12">
        <v>656730.41</v>
      </c>
      <c r="G6" s="12">
        <v>0</v>
      </c>
      <c r="H6" s="12">
        <v>0</v>
      </c>
      <c r="I6" s="12">
        <v>0</v>
      </c>
    </row>
    <row r="7" spans="1:9" s="2" customFormat="1" ht="15" customHeight="1">
      <c r="A7" s="7">
        <f t="shared" si="3"/>
        <v>7</v>
      </c>
      <c r="B7" s="11" t="s">
        <v>80</v>
      </c>
      <c r="C7" s="11" t="s">
        <v>81</v>
      </c>
      <c r="D7" s="12">
        <v>2567863.35</v>
      </c>
      <c r="E7" s="12">
        <v>1911132.94</v>
      </c>
      <c r="F7" s="12">
        <v>656730.41</v>
      </c>
      <c r="G7" s="12">
        <v>0</v>
      </c>
      <c r="H7" s="12">
        <v>0</v>
      </c>
      <c r="I7" s="12">
        <v>0</v>
      </c>
    </row>
    <row r="8" spans="1:9" s="2" customFormat="1" ht="15" customHeight="1">
      <c r="A8" s="7">
        <f t="shared" si="3"/>
        <v>8</v>
      </c>
      <c r="B8" s="11" t="s">
        <v>82</v>
      </c>
      <c r="C8" s="11" t="s">
        <v>83</v>
      </c>
      <c r="D8" s="12">
        <v>2567863.35</v>
      </c>
      <c r="E8" s="12">
        <v>1911132.94</v>
      </c>
      <c r="F8" s="12">
        <v>656730.41</v>
      </c>
      <c r="G8" s="12">
        <v>0</v>
      </c>
      <c r="H8" s="12">
        <v>0</v>
      </c>
      <c r="I8" s="12">
        <v>0</v>
      </c>
    </row>
    <row r="9" spans="1:9" s="2" customFormat="1" ht="15" customHeight="1">
      <c r="A9" s="7">
        <f t="shared" si="3"/>
        <v>9</v>
      </c>
      <c r="B9" s="11" t="s">
        <v>84</v>
      </c>
      <c r="C9" s="11" t="s">
        <v>85</v>
      </c>
      <c r="D9" s="12">
        <v>336730.41</v>
      </c>
      <c r="E9" s="12">
        <v>0</v>
      </c>
      <c r="F9" s="12">
        <v>336730.41</v>
      </c>
      <c r="G9" s="12">
        <v>0</v>
      </c>
      <c r="H9" s="12">
        <v>0</v>
      </c>
      <c r="I9" s="12">
        <v>0</v>
      </c>
    </row>
    <row r="10" spans="1:9" s="2" customFormat="1" ht="15" customHeight="1">
      <c r="A10" s="7">
        <f t="shared" si="3"/>
        <v>10</v>
      </c>
      <c r="B10" s="11" t="s">
        <v>86</v>
      </c>
      <c r="C10" s="11" t="s">
        <v>87</v>
      </c>
      <c r="D10" s="12">
        <v>2231132.94</v>
      </c>
      <c r="E10" s="12">
        <v>1911132.94</v>
      </c>
      <c r="F10" s="12">
        <v>320000</v>
      </c>
      <c r="G10" s="12">
        <v>0</v>
      </c>
      <c r="H10" s="12">
        <v>0</v>
      </c>
      <c r="I10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"/>
    </sheetView>
  </sheetViews>
  <sheetFormatPr defaultColWidth="9.00390625" defaultRowHeight="14.25"/>
  <cols>
    <col min="2" max="2" width="15.125" style="0" customWidth="1"/>
    <col min="6" max="6" width="11.875" style="0" customWidth="1"/>
  </cols>
  <sheetData>
    <row r="1" spans="1:5" s="1" customFormat="1" ht="37.5" customHeight="1">
      <c r="A1" s="3" t="s">
        <v>108</v>
      </c>
      <c r="E1" s="5"/>
    </row>
    <row r="2" spans="1:6" s="1" customFormat="1" ht="15" customHeight="1">
      <c r="A2" s="6" t="s">
        <v>1</v>
      </c>
      <c r="C2" s="4" t="s">
        <v>2</v>
      </c>
      <c r="E2" s="6" t="s">
        <v>2</v>
      </c>
      <c r="F2" s="5" t="s">
        <v>3</v>
      </c>
    </row>
    <row r="3" spans="1:6" s="1" customFormat="1" ht="15" customHeight="1">
      <c r="A3" s="4" t="s">
        <v>4</v>
      </c>
      <c r="B3" s="4" t="s">
        <v>67</v>
      </c>
      <c r="D3" s="4" t="s">
        <v>8</v>
      </c>
      <c r="E3" s="4" t="s">
        <v>102</v>
      </c>
      <c r="F3" s="4" t="s">
        <v>103</v>
      </c>
    </row>
    <row r="4" spans="1:6" s="1" customFormat="1" ht="15" customHeight="1">
      <c r="A4" s="4" t="s">
        <v>7</v>
      </c>
      <c r="B4" s="4" t="s">
        <v>71</v>
      </c>
      <c r="C4" s="4" t="s">
        <v>72</v>
      </c>
      <c r="F4" s="4" t="s">
        <v>76</v>
      </c>
    </row>
    <row r="5" s="1" customFormat="1" ht="15" customHeight="1">
      <c r="A5" s="4" t="s">
        <v>7</v>
      </c>
    </row>
    <row r="6" spans="1:6" ht="14.25">
      <c r="A6" s="10" t="s">
        <v>109</v>
      </c>
      <c r="B6" s="10"/>
      <c r="C6" s="10"/>
      <c r="D6" s="10"/>
      <c r="E6" s="10"/>
      <c r="F6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1"/>
    </sheetView>
  </sheetViews>
  <sheetFormatPr defaultColWidth="9.00390625" defaultRowHeight="14.25"/>
  <cols>
    <col min="2" max="2" width="14.125" style="0" customWidth="1"/>
    <col min="3" max="3" width="21.375" style="0" customWidth="1"/>
    <col min="4" max="4" width="11.00390625" style="0" customWidth="1"/>
    <col min="5" max="5" width="11.625" style="0" customWidth="1"/>
    <col min="6" max="6" width="19.125" style="0" customWidth="1"/>
  </cols>
  <sheetData>
    <row r="1" spans="1:6" s="1" customFormat="1" ht="69" customHeight="1">
      <c r="A1" s="3" t="s">
        <v>110</v>
      </c>
      <c r="B1" s="4">
        <f aca="true" t="shared" si="0" ref="B1:F1">""</f>
      </c>
      <c r="C1" s="4">
        <f t="shared" si="0"/>
      </c>
      <c r="D1" s="4">
        <f t="shared" si="0"/>
      </c>
      <c r="E1" s="5">
        <f t="shared" si="0"/>
      </c>
      <c r="F1" s="4">
        <f t="shared" si="0"/>
      </c>
    </row>
    <row r="2" spans="1:6" s="1" customFormat="1" ht="15" customHeight="1">
      <c r="A2" s="6" t="s">
        <v>1</v>
      </c>
      <c r="B2" s="4">
        <f>""</f>
      </c>
      <c r="C2" s="4" t="s">
        <v>2</v>
      </c>
      <c r="D2" s="4">
        <f>""</f>
      </c>
      <c r="E2" s="6" t="s">
        <v>2</v>
      </c>
      <c r="F2" s="5" t="s">
        <v>3</v>
      </c>
    </row>
    <row r="3" spans="1:6" s="1" customFormat="1" ht="15" customHeight="1">
      <c r="A3" s="4" t="s">
        <v>4</v>
      </c>
      <c r="B3" s="4" t="s">
        <v>67</v>
      </c>
      <c r="C3" s="4">
        <f>""</f>
      </c>
      <c r="D3" s="4" t="s">
        <v>102</v>
      </c>
      <c r="E3" s="4" t="s">
        <v>102</v>
      </c>
      <c r="F3" s="4" t="s">
        <v>103</v>
      </c>
    </row>
    <row r="4" spans="1:6" s="1" customFormat="1" ht="15" customHeight="1">
      <c r="A4" s="4" t="s">
        <v>7</v>
      </c>
      <c r="B4" s="4" t="s">
        <v>111</v>
      </c>
      <c r="C4" s="4" t="s">
        <v>72</v>
      </c>
      <c r="D4" s="4" t="s">
        <v>8</v>
      </c>
      <c r="E4" s="4" t="s">
        <v>112</v>
      </c>
      <c r="F4" s="4" t="s">
        <v>113</v>
      </c>
    </row>
    <row r="5" spans="1:6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2" customFormat="1" ht="15" customHeight="1">
      <c r="A6" s="7">
        <f aca="true" t="shared" si="1" ref="A6:A22">ROW()</f>
        <v>6</v>
      </c>
      <c r="B6" s="11" t="s">
        <v>18</v>
      </c>
      <c r="C6" s="11" t="s">
        <v>8</v>
      </c>
      <c r="D6" s="12">
        <v>1911132.94</v>
      </c>
      <c r="E6" s="12">
        <v>1809932.94</v>
      </c>
      <c r="F6" s="12">
        <v>101200</v>
      </c>
    </row>
    <row r="7" spans="1:6" s="2" customFormat="1" ht="15" customHeight="1">
      <c r="A7" s="7">
        <f t="shared" si="1"/>
        <v>7</v>
      </c>
      <c r="B7" s="11" t="s">
        <v>114</v>
      </c>
      <c r="C7" s="11" t="s">
        <v>115</v>
      </c>
      <c r="D7" s="12">
        <v>1338696</v>
      </c>
      <c r="E7" s="12">
        <v>1338696</v>
      </c>
      <c r="F7" s="12">
        <v>0</v>
      </c>
    </row>
    <row r="8" spans="1:6" s="2" customFormat="1" ht="15" customHeight="1">
      <c r="A8" s="7">
        <f t="shared" si="1"/>
        <v>8</v>
      </c>
      <c r="B8" s="11" t="s">
        <v>116</v>
      </c>
      <c r="C8" s="11" t="s">
        <v>117</v>
      </c>
      <c r="D8" s="12">
        <v>806868</v>
      </c>
      <c r="E8" s="12">
        <v>806868</v>
      </c>
      <c r="F8" s="12">
        <v>0</v>
      </c>
    </row>
    <row r="9" spans="1:6" s="2" customFormat="1" ht="15" customHeight="1">
      <c r="A9" s="7">
        <f t="shared" si="1"/>
        <v>9</v>
      </c>
      <c r="B9" s="11" t="s">
        <v>118</v>
      </c>
      <c r="C9" s="11" t="s">
        <v>119</v>
      </c>
      <c r="D9" s="12">
        <v>278100</v>
      </c>
      <c r="E9" s="12">
        <v>278100</v>
      </c>
      <c r="F9" s="12">
        <v>0</v>
      </c>
    </row>
    <row r="10" spans="1:6" s="2" customFormat="1" ht="15" customHeight="1">
      <c r="A10" s="7">
        <f t="shared" si="1"/>
        <v>10</v>
      </c>
      <c r="B10" s="11" t="s">
        <v>120</v>
      </c>
      <c r="C10" s="11" t="s">
        <v>121</v>
      </c>
      <c r="D10" s="12">
        <v>49484</v>
      </c>
      <c r="E10" s="12">
        <v>49484</v>
      </c>
      <c r="F10" s="12">
        <v>0</v>
      </c>
    </row>
    <row r="11" spans="1:6" s="2" customFormat="1" ht="15" customHeight="1">
      <c r="A11" s="7">
        <f t="shared" si="1"/>
        <v>11</v>
      </c>
      <c r="B11" s="11" t="s">
        <v>122</v>
      </c>
      <c r="C11" s="11" t="s">
        <v>123</v>
      </c>
      <c r="D11" s="12">
        <v>167352</v>
      </c>
      <c r="E11" s="12">
        <v>167352</v>
      </c>
      <c r="F11" s="12">
        <v>0</v>
      </c>
    </row>
    <row r="12" spans="1:6" s="2" customFormat="1" ht="15" customHeight="1">
      <c r="A12" s="7">
        <f t="shared" si="1"/>
        <v>12</v>
      </c>
      <c r="B12" s="11" t="s">
        <v>124</v>
      </c>
      <c r="C12" s="11" t="s">
        <v>125</v>
      </c>
      <c r="D12" s="12">
        <v>36892</v>
      </c>
      <c r="E12" s="12">
        <v>36892</v>
      </c>
      <c r="F12" s="12">
        <v>0</v>
      </c>
    </row>
    <row r="13" spans="1:6" s="2" customFormat="1" ht="15" customHeight="1">
      <c r="A13" s="7">
        <f t="shared" si="1"/>
        <v>13</v>
      </c>
      <c r="B13" s="11" t="s">
        <v>126</v>
      </c>
      <c r="C13" s="11" t="s">
        <v>127</v>
      </c>
      <c r="D13" s="12">
        <v>101200</v>
      </c>
      <c r="E13" s="12">
        <v>0</v>
      </c>
      <c r="F13" s="12">
        <v>101200</v>
      </c>
    </row>
    <row r="14" spans="1:6" s="2" customFormat="1" ht="15" customHeight="1">
      <c r="A14" s="7">
        <f t="shared" si="1"/>
        <v>14</v>
      </c>
      <c r="B14" s="11" t="s">
        <v>128</v>
      </c>
      <c r="C14" s="11" t="s">
        <v>129</v>
      </c>
      <c r="D14" s="12">
        <v>11000</v>
      </c>
      <c r="E14" s="12">
        <v>0</v>
      </c>
      <c r="F14" s="12">
        <v>11000</v>
      </c>
    </row>
    <row r="15" spans="1:6" s="2" customFormat="1" ht="15" customHeight="1">
      <c r="A15" s="7">
        <f t="shared" si="1"/>
        <v>15</v>
      </c>
      <c r="B15" s="11" t="s">
        <v>130</v>
      </c>
      <c r="C15" s="11" t="s">
        <v>131</v>
      </c>
      <c r="D15" s="12">
        <v>20000</v>
      </c>
      <c r="E15" s="12">
        <v>0</v>
      </c>
      <c r="F15" s="12">
        <v>20000</v>
      </c>
    </row>
    <row r="16" spans="1:6" s="2" customFormat="1" ht="15" customHeight="1">
      <c r="A16" s="7">
        <f t="shared" si="1"/>
        <v>16</v>
      </c>
      <c r="B16" s="11" t="s">
        <v>132</v>
      </c>
      <c r="C16" s="11" t="s">
        <v>133</v>
      </c>
      <c r="D16" s="12">
        <v>70200</v>
      </c>
      <c r="E16" s="12">
        <v>0</v>
      </c>
      <c r="F16" s="12">
        <v>70200</v>
      </c>
    </row>
    <row r="17" spans="1:6" s="2" customFormat="1" ht="15" customHeight="1">
      <c r="A17" s="7">
        <f t="shared" si="1"/>
        <v>17</v>
      </c>
      <c r="B17" s="11" t="s">
        <v>134</v>
      </c>
      <c r="C17" s="11" t="s">
        <v>135</v>
      </c>
      <c r="D17" s="12">
        <v>471236.94</v>
      </c>
      <c r="E17" s="12">
        <v>471236.94</v>
      </c>
      <c r="F17" s="12">
        <v>0</v>
      </c>
    </row>
    <row r="18" spans="1:6" s="2" customFormat="1" ht="15" customHeight="1">
      <c r="A18" s="7">
        <f t="shared" si="1"/>
        <v>18</v>
      </c>
      <c r="B18" s="11" t="s">
        <v>136</v>
      </c>
      <c r="C18" s="11" t="s">
        <v>137</v>
      </c>
      <c r="D18" s="12">
        <v>35760</v>
      </c>
      <c r="E18" s="12">
        <v>35760</v>
      </c>
      <c r="F18" s="12">
        <v>0</v>
      </c>
    </row>
    <row r="19" spans="1:6" s="2" customFormat="1" ht="15" customHeight="1">
      <c r="A19" s="7">
        <f t="shared" si="1"/>
        <v>19</v>
      </c>
      <c r="B19" s="11" t="s">
        <v>138</v>
      </c>
      <c r="C19" s="11" t="s">
        <v>139</v>
      </c>
      <c r="D19" s="12">
        <v>127715.99</v>
      </c>
      <c r="E19" s="12">
        <v>127715.99</v>
      </c>
      <c r="F19" s="12">
        <v>0</v>
      </c>
    </row>
    <row r="20" spans="1:6" s="2" customFormat="1" ht="15" customHeight="1">
      <c r="A20" s="7">
        <f t="shared" si="1"/>
        <v>20</v>
      </c>
      <c r="B20" s="11" t="s">
        <v>140</v>
      </c>
      <c r="C20" s="11" t="s">
        <v>141</v>
      </c>
      <c r="D20" s="12">
        <v>140000</v>
      </c>
      <c r="E20" s="12">
        <v>140000</v>
      </c>
      <c r="F20" s="12">
        <v>0</v>
      </c>
    </row>
    <row r="21" spans="1:6" s="2" customFormat="1" ht="15" customHeight="1">
      <c r="A21" s="7">
        <f t="shared" si="1"/>
        <v>21</v>
      </c>
      <c r="B21" s="11" t="s">
        <v>142</v>
      </c>
      <c r="C21" s="11" t="s">
        <v>143</v>
      </c>
      <c r="D21" s="12">
        <v>151920.95</v>
      </c>
      <c r="E21" s="12">
        <v>151920.95</v>
      </c>
      <c r="F21" s="12">
        <v>0</v>
      </c>
    </row>
    <row r="22" spans="1:6" s="2" customFormat="1" ht="15" customHeight="1">
      <c r="A22" s="7">
        <f t="shared" si="1"/>
        <v>22</v>
      </c>
      <c r="B22" s="11" t="s">
        <v>144</v>
      </c>
      <c r="C22" s="11" t="s">
        <v>145</v>
      </c>
      <c r="D22" s="12">
        <v>15840</v>
      </c>
      <c r="E22" s="12">
        <v>15840</v>
      </c>
      <c r="F22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4" sqref="H14"/>
    </sheetView>
  </sheetViews>
  <sheetFormatPr defaultColWidth="9.00390625" defaultRowHeight="14.25"/>
  <cols>
    <col min="3" max="3" width="22.875" style="0" customWidth="1"/>
  </cols>
  <sheetData>
    <row r="1" spans="1:6" s="1" customFormat="1" ht="37.5" customHeight="1">
      <c r="A1" s="3" t="s">
        <v>146</v>
      </c>
      <c r="B1" s="4">
        <f aca="true" t="shared" si="0" ref="B1:F1">""</f>
      </c>
      <c r="C1" s="4">
        <f t="shared" si="0"/>
      </c>
      <c r="D1" s="4">
        <f t="shared" si="0"/>
      </c>
      <c r="E1" s="5">
        <f t="shared" si="0"/>
      </c>
      <c r="F1" s="4">
        <f t="shared" si="0"/>
      </c>
    </row>
    <row r="2" spans="1:6" s="1" customFormat="1" ht="15" customHeight="1">
      <c r="A2" s="6" t="s">
        <v>1</v>
      </c>
      <c r="B2" s="4">
        <f>""</f>
      </c>
      <c r="C2" s="4" t="s">
        <v>2</v>
      </c>
      <c r="D2" s="4">
        <f>""</f>
      </c>
      <c r="E2" s="6" t="s">
        <v>2</v>
      </c>
      <c r="F2" s="5" t="s">
        <v>3</v>
      </c>
    </row>
    <row r="3" spans="1:6" s="1" customFormat="1" ht="15" customHeight="1">
      <c r="A3" s="4" t="s">
        <v>4</v>
      </c>
      <c r="B3" s="4" t="s">
        <v>67</v>
      </c>
      <c r="C3" s="4">
        <f>""</f>
      </c>
      <c r="D3" s="4" t="s">
        <v>8</v>
      </c>
      <c r="E3" s="4" t="s">
        <v>102</v>
      </c>
      <c r="F3" s="4" t="s">
        <v>103</v>
      </c>
    </row>
    <row r="4" spans="1:6" s="1" customFormat="1" ht="15" customHeight="1">
      <c r="A4" s="4" t="s">
        <v>7</v>
      </c>
      <c r="B4" s="4" t="s">
        <v>71</v>
      </c>
      <c r="C4" s="4" t="s">
        <v>72</v>
      </c>
      <c r="D4" s="4">
        <f>""</f>
      </c>
      <c r="E4" s="4">
        <f>""</f>
      </c>
      <c r="F4" s="4" t="s">
        <v>76</v>
      </c>
    </row>
    <row r="5" spans="1:6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1" customFormat="1" ht="15" customHeight="1">
      <c r="A6" s="7">
        <f aca="true" t="shared" si="1" ref="A6:A10">ROW()</f>
        <v>6</v>
      </c>
      <c r="B6" s="8" t="s">
        <v>18</v>
      </c>
      <c r="C6" s="8" t="s">
        <v>8</v>
      </c>
      <c r="D6" s="9">
        <v>2567863.35</v>
      </c>
      <c r="E6" s="9">
        <v>1911132.94</v>
      </c>
      <c r="F6" s="9">
        <v>656730.41</v>
      </c>
    </row>
    <row r="7" spans="1:6" s="2" customFormat="1" ht="15" customHeight="1">
      <c r="A7" s="7">
        <f t="shared" si="1"/>
        <v>7</v>
      </c>
      <c r="B7" s="11" t="s">
        <v>80</v>
      </c>
      <c r="C7" s="11" t="s">
        <v>81</v>
      </c>
      <c r="D7" s="12">
        <v>2567863.35</v>
      </c>
      <c r="E7" s="12">
        <v>1911132.94</v>
      </c>
      <c r="F7" s="12">
        <v>656730.41</v>
      </c>
    </row>
    <row r="8" spans="1:6" s="2" customFormat="1" ht="15" customHeight="1">
      <c r="A8" s="7">
        <f t="shared" si="1"/>
        <v>8</v>
      </c>
      <c r="B8" s="11" t="s">
        <v>82</v>
      </c>
      <c r="C8" s="11" t="s">
        <v>83</v>
      </c>
      <c r="D8" s="12">
        <v>2567863.35</v>
      </c>
      <c r="E8" s="12">
        <v>1911132.94</v>
      </c>
      <c r="F8" s="12">
        <v>656730.41</v>
      </c>
    </row>
    <row r="9" spans="1:6" s="2" customFormat="1" ht="15" customHeight="1">
      <c r="A9" s="7">
        <f t="shared" si="1"/>
        <v>9</v>
      </c>
      <c r="B9" s="11" t="s">
        <v>84</v>
      </c>
      <c r="C9" s="11" t="s">
        <v>85</v>
      </c>
      <c r="D9" s="12">
        <v>336730.41</v>
      </c>
      <c r="E9" s="12">
        <v>0</v>
      </c>
      <c r="F9" s="12">
        <v>336730.41</v>
      </c>
    </row>
    <row r="10" spans="1:6" s="2" customFormat="1" ht="15" customHeight="1">
      <c r="A10" s="7">
        <f t="shared" si="1"/>
        <v>10</v>
      </c>
      <c r="B10" s="11" t="s">
        <v>86</v>
      </c>
      <c r="C10" s="11" t="s">
        <v>87</v>
      </c>
      <c r="D10" s="12">
        <v>2231132.94</v>
      </c>
      <c r="E10" s="12">
        <v>1911132.94</v>
      </c>
      <c r="F10" s="12">
        <v>320000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7" sqref="A7"/>
    </sheetView>
  </sheetViews>
  <sheetFormatPr defaultColWidth="9.00390625" defaultRowHeight="14.25"/>
  <sheetData>
    <row r="1" spans="1:6" s="1" customFormat="1" ht="50.25" customHeight="1">
      <c r="A1" s="3" t="s">
        <v>147</v>
      </c>
      <c r="B1" s="4">
        <f aca="true" t="shared" si="0" ref="B1:F1">""</f>
      </c>
      <c r="C1" s="4">
        <f t="shared" si="0"/>
      </c>
      <c r="D1" s="4">
        <f t="shared" si="0"/>
      </c>
      <c r="E1" s="5">
        <f t="shared" si="0"/>
      </c>
      <c r="F1" s="4">
        <f t="shared" si="0"/>
      </c>
    </row>
    <row r="2" spans="1:6" s="1" customFormat="1" ht="26.25" customHeight="1">
      <c r="A2" s="6" t="s">
        <v>1</v>
      </c>
      <c r="B2" s="4">
        <f>""</f>
      </c>
      <c r="C2" s="4" t="s">
        <v>2</v>
      </c>
      <c r="D2" s="4">
        <f>""</f>
      </c>
      <c r="E2" s="6" t="s">
        <v>2</v>
      </c>
      <c r="F2" s="5" t="s">
        <v>3</v>
      </c>
    </row>
    <row r="3" spans="1:6" s="1" customFormat="1" ht="15" customHeight="1">
      <c r="A3" s="4" t="s">
        <v>4</v>
      </c>
      <c r="B3" s="4" t="s">
        <v>67</v>
      </c>
      <c r="C3" s="4">
        <f>""</f>
      </c>
      <c r="D3" s="4" t="s">
        <v>8</v>
      </c>
      <c r="E3" s="4" t="s">
        <v>102</v>
      </c>
      <c r="F3" s="4" t="s">
        <v>103</v>
      </c>
    </row>
    <row r="4" spans="1:6" s="1" customFormat="1" ht="15" customHeight="1">
      <c r="A4" s="4" t="s">
        <v>7</v>
      </c>
      <c r="B4" s="4" t="s">
        <v>71</v>
      </c>
      <c r="C4" s="4" t="s">
        <v>72</v>
      </c>
      <c r="D4" s="4">
        <f>""</f>
      </c>
      <c r="E4" s="4">
        <f>""</f>
      </c>
      <c r="F4" s="4" t="s">
        <v>76</v>
      </c>
    </row>
    <row r="5" spans="1:6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1" customFormat="1" ht="15" customHeight="1">
      <c r="A6" s="7">
        <f>ROW()</f>
        <v>6</v>
      </c>
      <c r="B6" s="8" t="s">
        <v>18</v>
      </c>
      <c r="C6" s="8" t="s">
        <v>8</v>
      </c>
      <c r="D6" s="9">
        <v>0</v>
      </c>
      <c r="E6" s="9">
        <v>0</v>
      </c>
      <c r="F6" s="9">
        <v>0</v>
      </c>
    </row>
    <row r="7" spans="1:6" s="2" customFormat="1" ht="15" customHeight="1">
      <c r="A7" s="10" t="s">
        <v>109</v>
      </c>
      <c r="B7" s="11"/>
      <c r="C7" s="11"/>
      <c r="D7" s="12"/>
      <c r="E7" s="12"/>
      <c r="F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2017-06-15T03:03:29Z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