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贾宋镇" sheetId="1" r:id="rId1"/>
  </sheets>
  <definedNames>
    <definedName name="_xlnm._FilterDatabase" localSheetId="0" hidden="1">'贾宋镇'!$A$4:$DQ$22</definedName>
    <definedName name="_xlnm.Print_Titles" localSheetId="0">'贾宋镇'!$1:$4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<sst xmlns="http://schemas.openxmlformats.org/spreadsheetml/2006/main" count="29" uniqueCount="14">
  <si>
    <t>基金预算</t>
  </si>
  <si>
    <t xml:space="preserve">2016年部门预算批复表 </t>
  </si>
  <si>
    <t>单位：元</t>
  </si>
  <si>
    <t>单位编码</t>
  </si>
  <si>
    <t>单位名称</t>
  </si>
  <si>
    <t>项目名称</t>
  </si>
  <si>
    <t>功能科目</t>
  </si>
  <si>
    <t>合计</t>
  </si>
  <si>
    <t>公共预算</t>
  </si>
  <si>
    <t>财政专户</t>
  </si>
  <si>
    <t>贾宋镇</t>
  </si>
  <si>
    <t>人员经费</t>
  </si>
  <si>
    <t>公用经费</t>
  </si>
  <si>
    <t>工作经费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</si>
</sst>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-#,##0;&quot;-&quot;"/>
    <numFmt numFmtId="185" formatCode="#,##0;\(#,##0\)"/>
    <numFmt numFmtId="186" formatCode="_(* #,##0.00_);_(* \(#,##0.00\);_(* &quot;-&quot;??_);_(@_)"/>
    <numFmt numFmtId="187" formatCode="_-&quot;$&quot;* #,##0_-;\-&quot;$&quot;* #,##0_-;_-&quot;$&quot;* &quot;-&quot;_-;_-@_-"/>
    <numFmt numFmtId="188" formatCode="_(&quot;$&quot;* #,##0.00_);_(&quot;$&quot;* \(#,##0.00\);_(&quot;$&quot;* &quot;-&quot;??_);_(@_)"/>
    <numFmt numFmtId="189" formatCode="\$#,##0.00;\(\$#,##0.00\)"/>
    <numFmt numFmtId="190" formatCode="\$#,##0;\(\$#,##0\)"/>
    <numFmt numFmtId="191" formatCode="#,##0.0000"/>
    <numFmt numFmtId="192" formatCode="&quot;$&quot;#,##0;[Red]\-&quot;$&quot;#,##0"/>
    <numFmt numFmtId="193" formatCode="#,##0.000"/>
    <numFmt numFmtId="194" formatCode="&quot;$&quot;#,##0;\-&quot;$&quot;#,##0"/>
    <numFmt numFmtId="195" formatCode="0.0"/>
  </numFmts>
  <fonts count="41">
    <font>
      <sz val="11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84" fontId="4" fillId="0" borderId="0" applyFill="0" applyBorder="0" applyAlignment="0">
      <protection/>
    </xf>
    <xf numFmtId="181" fontId="2" fillId="0" borderId="0" applyFont="0" applyFill="0" applyBorder="0" applyAlignment="0" applyProtection="0"/>
    <xf numFmtId="185" fontId="5" fillId="0" borderId="0">
      <alignment/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5" fillId="0" borderId="0">
      <alignment/>
      <protection/>
    </xf>
    <xf numFmtId="0" fontId="6" fillId="0" borderId="0" applyProtection="0">
      <alignment/>
    </xf>
    <xf numFmtId="190" fontId="5" fillId="0" borderId="0">
      <alignment/>
      <protection/>
    </xf>
    <xf numFmtId="2" fontId="6" fillId="0" borderId="0" applyProtection="0">
      <alignment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 applyProtection="0">
      <alignment/>
    </xf>
    <xf numFmtId="0" fontId="7" fillId="0" borderId="0" applyProtection="0">
      <alignment/>
    </xf>
    <xf numFmtId="37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" fontId="2" fillId="0" borderId="0">
      <alignment/>
      <protection/>
    </xf>
    <xf numFmtId="0" fontId="12" fillId="0" borderId="0" applyNumberFormat="0" applyFill="0" applyBorder="0" applyAlignment="0" applyProtection="0"/>
    <xf numFmtId="0" fontId="6" fillId="0" borderId="3" applyProtection="0">
      <alignment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centerContinuous" vertical="center"/>
      <protection/>
    </xf>
    <xf numFmtId="0" fontId="18" fillId="0" borderId="10">
      <alignment horizontal="distributed" vertical="center" wrapText="1"/>
      <protection/>
    </xf>
    <xf numFmtId="0" fontId="18" fillId="0" borderId="10">
      <alignment horizontal="distributed" vertical="center" wrapText="1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 locked="0"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12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13" applyNumberFormat="0" applyAlignment="0" applyProtection="0"/>
    <xf numFmtId="0" fontId="27" fillId="16" borderId="13" applyNumberFormat="0" applyAlignment="0" applyProtection="0"/>
    <xf numFmtId="0" fontId="28" fillId="17" borderId="14" applyNumberFormat="0" applyAlignment="0" applyProtection="0"/>
    <xf numFmtId="0" fontId="28" fillId="17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6" applyNumberFormat="0" applyFill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2" fillId="0" borderId="0">
      <alignment/>
      <protection/>
    </xf>
    <xf numFmtId="0" fontId="32" fillId="0" borderId="0" applyFont="0" applyFill="0" applyBorder="0" applyAlignment="0" applyProtection="0"/>
    <xf numFmtId="4" fontId="33" fillId="0" borderId="0" applyFont="0" applyFill="0" applyBorder="0" applyAlignment="0" applyProtection="0"/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>
      <alignment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16" borderId="17" applyNumberFormat="0" applyAlignment="0" applyProtection="0"/>
    <xf numFmtId="0" fontId="35" fillId="16" borderId="17" applyNumberFormat="0" applyAlignment="0" applyProtection="0"/>
    <xf numFmtId="0" fontId="36" fillId="7" borderId="13" applyNumberFormat="0" applyAlignment="0" applyProtection="0"/>
    <xf numFmtId="0" fontId="36" fillId="7" borderId="13" applyNumberFormat="0" applyAlignment="0" applyProtection="0"/>
    <xf numFmtId="1" fontId="18" fillId="0" borderId="10">
      <alignment vertical="center"/>
      <protection locked="0"/>
    </xf>
    <xf numFmtId="1" fontId="18" fillId="0" borderId="10">
      <alignment vertical="center"/>
      <protection locked="0"/>
    </xf>
    <xf numFmtId="0" fontId="37" fillId="0" borderId="0">
      <alignment/>
      <protection/>
    </xf>
    <xf numFmtId="195" fontId="18" fillId="0" borderId="10">
      <alignment vertical="center"/>
      <protection locked="0"/>
    </xf>
    <xf numFmtId="195" fontId="18" fillId="0" borderId="10">
      <alignment vertical="center"/>
      <protection locked="0"/>
    </xf>
    <xf numFmtId="0" fontId="1" fillId="0" borderId="0">
      <alignment/>
      <protection/>
    </xf>
    <xf numFmtId="0" fontId="1" fillId="0" borderId="0" applyProtection="0">
      <alignment/>
    </xf>
    <xf numFmtId="0" fontId="0" fillId="23" borderId="18" applyNumberFormat="0" applyFont="0" applyAlignment="0" applyProtection="0"/>
    <xf numFmtId="0" fontId="12" fillId="23" borderId="18" applyNumberFormat="0" applyFont="0" applyAlignment="0" applyProtection="0"/>
  </cellStyleXfs>
  <cellXfs count="34">
    <xf numFmtId="0" fontId="0" fillId="0" borderId="0" xfId="0" applyAlignment="1">
      <alignment/>
    </xf>
    <xf numFmtId="0" fontId="38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9" fillId="24" borderId="0" xfId="0" applyFont="1" applyFill="1" applyAlignment="1">
      <alignment horizontal="center" vertical="center" shrinkToFit="1"/>
    </xf>
    <xf numFmtId="0" fontId="39" fillId="24" borderId="0" xfId="0" applyFont="1" applyFill="1" applyAlignment="1">
      <alignment horizontal="left" vertical="center" shrinkToFit="1"/>
    </xf>
    <xf numFmtId="0" fontId="39" fillId="24" borderId="0" xfId="0" applyFont="1" applyFill="1" applyAlignment="1">
      <alignment horizontal="center" vertical="center" shrinkToFit="1"/>
    </xf>
    <xf numFmtId="0" fontId="39" fillId="24" borderId="0" xfId="0" applyFont="1" applyFill="1" applyAlignment="1">
      <alignment horizontal="center" vertical="center"/>
    </xf>
    <xf numFmtId="182" fontId="40" fillId="24" borderId="19" xfId="128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 shrinkToFit="1"/>
    </xf>
    <xf numFmtId="0" fontId="40" fillId="24" borderId="19" xfId="0" applyFont="1" applyFill="1" applyBorder="1" applyAlignment="1">
      <alignment horizontal="center" vertical="center" shrinkToFit="1"/>
    </xf>
    <xf numFmtId="0" fontId="40" fillId="24" borderId="19" xfId="0" applyFont="1" applyFill="1" applyBorder="1" applyAlignment="1">
      <alignment horizontal="center" vertical="center" wrapText="1" shrinkToFi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vertical="center" wrapText="1"/>
    </xf>
    <xf numFmtId="182" fontId="40" fillId="24" borderId="20" xfId="128" applyFont="1" applyFill="1" applyBorder="1" applyAlignment="1">
      <alignment horizontal="center" vertical="center" wrapText="1"/>
    </xf>
    <xf numFmtId="0" fontId="40" fillId="24" borderId="20" xfId="0" applyFont="1" applyFill="1" applyBorder="1" applyAlignment="1">
      <alignment horizontal="center" vertical="center" wrapText="1" shrinkToFit="1"/>
    </xf>
    <xf numFmtId="0" fontId="40" fillId="24" borderId="20" xfId="0" applyFont="1" applyFill="1" applyBorder="1" applyAlignment="1">
      <alignment horizontal="center" vertical="center" shrinkToFit="1"/>
    </xf>
    <xf numFmtId="0" fontId="40" fillId="24" borderId="20" xfId="0" applyFont="1" applyFill="1" applyBorder="1" applyAlignment="1">
      <alignment horizontal="center" vertical="center" wrapText="1" shrinkToFit="1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shrinkToFit="1"/>
    </xf>
    <xf numFmtId="0" fontId="39" fillId="24" borderId="10" xfId="0" applyFont="1" applyFill="1" applyBorder="1" applyAlignment="1">
      <alignment horizontal="center" vertical="center" shrinkToFit="1"/>
    </xf>
    <xf numFmtId="0" fontId="39" fillId="24" borderId="10" xfId="0" applyFont="1" applyFill="1" applyBorder="1" applyAlignment="1">
      <alignment horizontal="left" vertical="center" shrinkToFit="1"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left" shrinkToFit="1"/>
    </xf>
    <xf numFmtId="0" fontId="10" fillId="24" borderId="10" xfId="0" applyFont="1" applyFill="1" applyBorder="1" applyAlignment="1">
      <alignment shrinkToFit="1"/>
    </xf>
    <xf numFmtId="0" fontId="10" fillId="24" borderId="0" xfId="0" applyFont="1" applyFill="1" applyAlignment="1">
      <alignment/>
    </xf>
    <xf numFmtId="0" fontId="12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left" shrinkToFit="1"/>
    </xf>
    <xf numFmtId="0" fontId="39" fillId="24" borderId="10" xfId="0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vertical="center" shrinkToFit="1"/>
    </xf>
  </cellXfs>
  <cellStyles count="168">
    <cellStyle name="Normal" xfId="0"/>
    <cellStyle name="_ET_STYLE_NoName_00_" xfId="15"/>
    <cellStyle name="_ET_STYLE_NoName_00_ 2" xfId="16"/>
    <cellStyle name="_ET_STYLE_NoName_00__全科汇总11月27日" xfId="17"/>
    <cellStyle name="_norma1" xfId="18"/>
    <cellStyle name="_邢台县划转区域2011年1-8月份收入" xfId="19"/>
    <cellStyle name="20% - 强调文字颜色 1" xfId="20"/>
    <cellStyle name="20% - 强调文字颜色 1 2" xfId="21"/>
    <cellStyle name="20% - 强调文字颜色 2" xfId="22"/>
    <cellStyle name="20% - 强调文字颜色 2 2" xfId="23"/>
    <cellStyle name="20% - 强调文字颜色 3" xfId="24"/>
    <cellStyle name="20% - 强调文字颜色 3 2" xfId="25"/>
    <cellStyle name="20% - 强调文字颜色 4" xfId="26"/>
    <cellStyle name="20% - 强调文字颜色 4 2" xfId="27"/>
    <cellStyle name="20% - 强调文字颜色 5" xfId="28"/>
    <cellStyle name="20% - 强调文字颜色 5 2" xfId="29"/>
    <cellStyle name="20% - 强调文字颜色 6" xfId="30"/>
    <cellStyle name="20% - 强调文字颜色 6 2" xfId="31"/>
    <cellStyle name="40% - 强调文字颜色 1" xfId="32"/>
    <cellStyle name="40% - 强调文字颜色 1 2" xfId="33"/>
    <cellStyle name="40% - 强调文字颜色 2" xfId="34"/>
    <cellStyle name="40% - 强调文字颜色 2 2" xfId="35"/>
    <cellStyle name="40% - 强调文字颜色 3" xfId="36"/>
    <cellStyle name="40% - 强调文字颜色 3 2" xfId="37"/>
    <cellStyle name="40% - 强调文字颜色 4" xfId="38"/>
    <cellStyle name="40% - 强调文字颜色 4 2" xfId="39"/>
    <cellStyle name="40% - 强调文字颜色 5" xfId="40"/>
    <cellStyle name="40% - 强调文字颜色 5 2" xfId="41"/>
    <cellStyle name="40% - 强调文字颜色 6" xfId="42"/>
    <cellStyle name="40% - 强调文字颜色 6 2" xfId="43"/>
    <cellStyle name="60% - 强调文字颜色 1" xfId="44"/>
    <cellStyle name="60% - 强调文字颜色 1 2" xfId="45"/>
    <cellStyle name="60% - 强调文字颜色 2" xfId="46"/>
    <cellStyle name="60% - 强调文字颜色 2 2" xfId="47"/>
    <cellStyle name="60% - 强调文字颜色 3" xfId="48"/>
    <cellStyle name="60% - 强调文字颜色 3 2" xfId="49"/>
    <cellStyle name="60% - 强调文字颜色 4" xfId="50"/>
    <cellStyle name="60% - 强调文字颜色 4 2" xfId="51"/>
    <cellStyle name="60% - 强调文字颜色 5" xfId="52"/>
    <cellStyle name="60% - 强调文字颜色 5 2" xfId="53"/>
    <cellStyle name="60% - 强调文字颜色 6" xfId="54"/>
    <cellStyle name="60% - 强调文字颜色 6 2" xfId="55"/>
    <cellStyle name="Calc Currency (0)" xfId="56"/>
    <cellStyle name="Comma [0]" xfId="57"/>
    <cellStyle name="comma zerodec" xfId="58"/>
    <cellStyle name="Comma_1995" xfId="59"/>
    <cellStyle name="Currency [0]" xfId="60"/>
    <cellStyle name="Currency_1995" xfId="61"/>
    <cellStyle name="Currency1" xfId="62"/>
    <cellStyle name="Date" xfId="63"/>
    <cellStyle name="Dollar (zero dec)" xfId="64"/>
    <cellStyle name="Fixed" xfId="65"/>
    <cellStyle name="Header1" xfId="66"/>
    <cellStyle name="Header2" xfId="67"/>
    <cellStyle name="HEADING1" xfId="68"/>
    <cellStyle name="HEADING2" xfId="69"/>
    <cellStyle name="no dec" xfId="70"/>
    <cellStyle name="Norma,_laroux_4_营业在建 (2)_E21" xfId="71"/>
    <cellStyle name="Normal_#10-Headcount" xfId="72"/>
    <cellStyle name="Percent_laroux" xfId="73"/>
    <cellStyle name="RowLevel_0" xfId="74"/>
    <cellStyle name="Total" xfId="75"/>
    <cellStyle name="Percent" xfId="76"/>
    <cellStyle name="百分比 2" xfId="77"/>
    <cellStyle name="标题" xfId="78"/>
    <cellStyle name="标题 1" xfId="79"/>
    <cellStyle name="标题 1 2" xfId="80"/>
    <cellStyle name="标题 2" xfId="81"/>
    <cellStyle name="标题 2 2" xfId="82"/>
    <cellStyle name="标题 3" xfId="83"/>
    <cellStyle name="标题 3 2" xfId="84"/>
    <cellStyle name="标题 4" xfId="85"/>
    <cellStyle name="标题 4 2" xfId="86"/>
    <cellStyle name="标题 5" xfId="87"/>
    <cellStyle name="表标题" xfId="88"/>
    <cellStyle name="表标题 2" xfId="89"/>
    <cellStyle name="差" xfId="90"/>
    <cellStyle name="差 2" xfId="91"/>
    <cellStyle name="差_2014年结算事项（市管县）1.29" xfId="92"/>
    <cellStyle name="常规 10" xfId="93"/>
    <cellStyle name="常规 10 2" xfId="94"/>
    <cellStyle name="常规 11" xfId="95"/>
    <cellStyle name="常规 19" xfId="96"/>
    <cellStyle name="常规 19 2" xfId="97"/>
    <cellStyle name="常规 2" xfId="98"/>
    <cellStyle name="常规 2 2" xfId="99"/>
    <cellStyle name="常规 2 3" xfId="100"/>
    <cellStyle name="常规 3" xfId="101"/>
    <cellStyle name="常规 3 2" xfId="102"/>
    <cellStyle name="常规 3 3" xfId="103"/>
    <cellStyle name="常规 4" xfId="104"/>
    <cellStyle name="常规 4 2" xfId="105"/>
    <cellStyle name="常规 5" xfId="106"/>
    <cellStyle name="常规 50" xfId="107"/>
    <cellStyle name="常规 50 2" xfId="108"/>
    <cellStyle name="常规 51" xfId="109"/>
    <cellStyle name="常规 51 2" xfId="110"/>
    <cellStyle name="常规 52" xfId="111"/>
    <cellStyle name="常规 52 2" xfId="112"/>
    <cellStyle name="常规 53" xfId="113"/>
    <cellStyle name="常规 53 2" xfId="114"/>
    <cellStyle name="常规 54" xfId="115"/>
    <cellStyle name="常规 54 2" xfId="116"/>
    <cellStyle name="常规 6" xfId="117"/>
    <cellStyle name="常规 7" xfId="118"/>
    <cellStyle name="常规 8" xfId="119"/>
    <cellStyle name="超级链接" xfId="120"/>
    <cellStyle name="归盒啦_95" xfId="121"/>
    <cellStyle name="好" xfId="122"/>
    <cellStyle name="好 2" xfId="123"/>
    <cellStyle name="好_2014年结算事项（市管县）1.29" xfId="124"/>
    <cellStyle name="后继超级链接" xfId="125"/>
    <cellStyle name="汇总" xfId="126"/>
    <cellStyle name="汇总 2" xfId="127"/>
    <cellStyle name="Currency" xfId="128"/>
    <cellStyle name="货币 2" xfId="129"/>
    <cellStyle name="货币 2 2" xfId="130"/>
    <cellStyle name="货币 2 3" xfId="131"/>
    <cellStyle name="Currency [0]" xfId="132"/>
    <cellStyle name="计算" xfId="133"/>
    <cellStyle name="计算 2" xfId="134"/>
    <cellStyle name="检查单元格" xfId="135"/>
    <cellStyle name="检查单元格 2" xfId="136"/>
    <cellStyle name="解释性文本" xfId="137"/>
    <cellStyle name="解释性文本 2" xfId="138"/>
    <cellStyle name="警告文本" xfId="139"/>
    <cellStyle name="警告文本 2" xfId="140"/>
    <cellStyle name="链接单元格" xfId="141"/>
    <cellStyle name="链接单元格 2" xfId="142"/>
    <cellStyle name="霓付 [0]_95" xfId="143"/>
    <cellStyle name="霓付_95" xfId="144"/>
    <cellStyle name="烹拳 [0]_95" xfId="145"/>
    <cellStyle name="烹拳_95" xfId="146"/>
    <cellStyle name="普通_“三部” (2)" xfId="147"/>
    <cellStyle name="千分位[0]_BT (2)" xfId="148"/>
    <cellStyle name="千分位_97-917" xfId="149"/>
    <cellStyle name="千位[0]_（12.10） (2)" xfId="150"/>
    <cellStyle name="千位_（12.10） (2)" xfId="151"/>
    <cellStyle name="Comma" xfId="152"/>
    <cellStyle name="Comma [0]" xfId="153"/>
    <cellStyle name="钎霖_4岿角利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数字" xfId="173"/>
    <cellStyle name="数字 2" xfId="174"/>
    <cellStyle name="未定义" xfId="175"/>
    <cellStyle name="小数" xfId="176"/>
    <cellStyle name="小数 2" xfId="177"/>
    <cellStyle name="样式 1" xfId="178"/>
    <cellStyle name="样式 1 2" xfId="179"/>
    <cellStyle name="注释" xfId="180"/>
    <cellStyle name="注释 2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00390625" defaultRowHeight="24.75" customHeight="1"/>
  <cols>
    <col min="1" max="1" width="13.75390625" style="2" customWidth="1"/>
    <col min="2" max="2" width="15.75390625" style="3" customWidth="1"/>
    <col min="3" max="3" width="30.75390625" style="4" customWidth="1"/>
    <col min="4" max="4" width="11.50390625" style="5" customWidth="1"/>
    <col min="5" max="5" width="13.00390625" style="6" customWidth="1"/>
    <col min="6" max="6" width="12.25390625" style="6" customWidth="1"/>
    <col min="7" max="7" width="12.25390625" style="2" customWidth="1"/>
    <col min="8" max="8" width="10.75390625" style="2" customWidth="1"/>
    <col min="9" max="16384" width="9.00390625" style="2" customWidth="1"/>
  </cols>
  <sheetData>
    <row r="1" spans="1:8" ht="24.75" customHeight="1">
      <c r="A1" s="1" t="s">
        <v>1</v>
      </c>
      <c r="B1" s="1"/>
      <c r="C1" s="1"/>
      <c r="D1" s="1"/>
      <c r="E1" s="1"/>
      <c r="F1" s="1"/>
      <c r="G1" s="1"/>
      <c r="H1" s="1"/>
    </row>
    <row r="2" ht="24.75" customHeight="1">
      <c r="H2" s="2" t="s">
        <v>2</v>
      </c>
    </row>
    <row r="3" spans="1:8" s="13" customFormat="1" ht="24.75" customHeight="1">
      <c r="A3" s="7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1" t="s">
        <v>8</v>
      </c>
      <c r="G3" s="12" t="s">
        <v>0</v>
      </c>
      <c r="H3" s="12" t="s">
        <v>9</v>
      </c>
    </row>
    <row r="4" spans="1:8" s="19" customFormat="1" ht="24.75" customHeight="1">
      <c r="A4" s="14"/>
      <c r="B4" s="15"/>
      <c r="C4" s="16"/>
      <c r="D4" s="17"/>
      <c r="E4" s="18"/>
      <c r="F4" s="18"/>
      <c r="G4" s="12"/>
      <c r="H4" s="12"/>
    </row>
    <row r="5" spans="1:8" s="19" customFormat="1" ht="24.75" customHeight="1">
      <c r="A5" s="20">
        <v>502002</v>
      </c>
      <c r="B5" s="21" t="s">
        <v>10</v>
      </c>
      <c r="C5" s="22" t="s">
        <v>7</v>
      </c>
      <c r="D5" s="22"/>
      <c r="E5" s="22">
        <f>SUM(E6:E22)</f>
        <v>21185087</v>
      </c>
      <c r="F5" s="22">
        <f>SUM(F6:F22)</f>
        <v>21185087</v>
      </c>
      <c r="G5" s="22">
        <f>SUM(G6:G22)</f>
        <v>0</v>
      </c>
      <c r="H5" s="22">
        <f>SUM(H6:H22)</f>
        <v>0</v>
      </c>
    </row>
    <row r="6" spans="1:8" ht="24.75" customHeight="1">
      <c r="A6" s="20">
        <v>502002</v>
      </c>
      <c r="B6" s="21"/>
      <c r="C6" s="23" t="s">
        <v>11</v>
      </c>
      <c r="D6" s="24">
        <v>2013101</v>
      </c>
      <c r="E6" s="22">
        <f aca="true" t="shared" si="0" ref="E6:E22">SUM(F6:H6)</f>
        <v>277755</v>
      </c>
      <c r="F6" s="22">
        <v>277755</v>
      </c>
      <c r="G6" s="25"/>
      <c r="H6" s="25"/>
    </row>
    <row r="7" spans="1:8" ht="24.75" customHeight="1">
      <c r="A7" s="20">
        <v>502002</v>
      </c>
      <c r="B7" s="21"/>
      <c r="C7" s="23" t="s">
        <v>11</v>
      </c>
      <c r="D7" s="24">
        <v>2010301</v>
      </c>
      <c r="E7" s="22">
        <f t="shared" si="0"/>
        <v>2268803</v>
      </c>
      <c r="F7" s="22">
        <v>2268803</v>
      </c>
      <c r="G7" s="25"/>
      <c r="H7" s="25"/>
    </row>
    <row r="8" spans="1:8" ht="24.75" customHeight="1">
      <c r="A8" s="20">
        <v>502002</v>
      </c>
      <c r="B8" s="21"/>
      <c r="C8" s="23" t="s">
        <v>11</v>
      </c>
      <c r="D8" s="24">
        <v>2010650</v>
      </c>
      <c r="E8" s="22">
        <f t="shared" si="0"/>
        <v>289743</v>
      </c>
      <c r="F8" s="22">
        <v>289743</v>
      </c>
      <c r="G8" s="25"/>
      <c r="H8" s="25"/>
    </row>
    <row r="9" spans="1:8" ht="24.75" customHeight="1">
      <c r="A9" s="20">
        <v>502002</v>
      </c>
      <c r="B9" s="21"/>
      <c r="C9" s="23" t="s">
        <v>11</v>
      </c>
      <c r="D9" s="24">
        <v>2011101</v>
      </c>
      <c r="E9" s="22">
        <f t="shared" si="0"/>
        <v>5280</v>
      </c>
      <c r="F9" s="22">
        <v>5280</v>
      </c>
      <c r="G9" s="25"/>
      <c r="H9" s="25"/>
    </row>
    <row r="10" spans="1:8" ht="24.75" customHeight="1">
      <c r="A10" s="20">
        <v>502002</v>
      </c>
      <c r="B10" s="21"/>
      <c r="C10" s="23" t="s">
        <v>11</v>
      </c>
      <c r="D10" s="24">
        <v>2100799</v>
      </c>
      <c r="E10" s="22">
        <f t="shared" si="0"/>
        <v>233108</v>
      </c>
      <c r="F10" s="22">
        <v>233108</v>
      </c>
      <c r="G10" s="25"/>
      <c r="H10" s="25"/>
    </row>
    <row r="11" spans="1:8" ht="24.75" customHeight="1">
      <c r="A11" s="20">
        <v>502002</v>
      </c>
      <c r="B11" s="21"/>
      <c r="C11" s="23" t="s">
        <v>11</v>
      </c>
      <c r="D11" s="24">
        <v>2130199</v>
      </c>
      <c r="E11" s="22">
        <f t="shared" si="0"/>
        <v>720</v>
      </c>
      <c r="F11" s="22">
        <v>720</v>
      </c>
      <c r="G11" s="25"/>
      <c r="H11" s="25"/>
    </row>
    <row r="12" spans="1:8" ht="24.75" customHeight="1">
      <c r="A12" s="20">
        <v>502002</v>
      </c>
      <c r="B12" s="21"/>
      <c r="C12" s="23" t="s">
        <v>11</v>
      </c>
      <c r="D12" s="24">
        <v>2130152</v>
      </c>
      <c r="E12" s="22">
        <f t="shared" si="0"/>
        <v>164388</v>
      </c>
      <c r="F12" s="22">
        <v>164388</v>
      </c>
      <c r="G12" s="25"/>
      <c r="H12" s="25"/>
    </row>
    <row r="13" spans="1:8" ht="24.75" customHeight="1">
      <c r="A13" s="20">
        <v>502002</v>
      </c>
      <c r="B13" s="21"/>
      <c r="C13" s="23" t="s">
        <v>11</v>
      </c>
      <c r="D13" s="24">
        <v>2089901</v>
      </c>
      <c r="E13" s="22">
        <f t="shared" si="0"/>
        <v>21600</v>
      </c>
      <c r="F13" s="22">
        <v>21600</v>
      </c>
      <c r="G13" s="25"/>
      <c r="H13" s="25"/>
    </row>
    <row r="14" spans="1:8" ht="24.75" customHeight="1">
      <c r="A14" s="20">
        <v>502002</v>
      </c>
      <c r="B14" s="21"/>
      <c r="C14" s="23" t="s">
        <v>11</v>
      </c>
      <c r="D14" s="24">
        <v>2010301</v>
      </c>
      <c r="E14" s="22">
        <f t="shared" si="0"/>
        <v>987309</v>
      </c>
      <c r="F14" s="22">
        <v>987309</v>
      </c>
      <c r="G14" s="25"/>
      <c r="H14" s="25"/>
    </row>
    <row r="15" spans="1:8" ht="24.75" customHeight="1">
      <c r="A15" s="20">
        <v>502002</v>
      </c>
      <c r="B15" s="21"/>
      <c r="C15" s="23" t="s">
        <v>11</v>
      </c>
      <c r="D15" s="24">
        <v>2050203</v>
      </c>
      <c r="E15" s="22">
        <f t="shared" si="0"/>
        <v>3196536</v>
      </c>
      <c r="F15" s="22">
        <v>3196536</v>
      </c>
      <c r="G15" s="25"/>
      <c r="H15" s="25"/>
    </row>
    <row r="16" spans="1:8" ht="24.75" customHeight="1">
      <c r="A16" s="20">
        <v>502002</v>
      </c>
      <c r="B16" s="21"/>
      <c r="C16" s="23" t="s">
        <v>11</v>
      </c>
      <c r="D16" s="24">
        <v>2050202</v>
      </c>
      <c r="E16" s="22">
        <f t="shared" si="0"/>
        <v>8745794</v>
      </c>
      <c r="F16" s="22">
        <v>8745794</v>
      </c>
      <c r="G16" s="25"/>
      <c r="H16" s="25"/>
    </row>
    <row r="17" spans="1:8" s="29" customFormat="1" ht="24.75" customHeight="1">
      <c r="A17" s="20">
        <v>502002</v>
      </c>
      <c r="B17" s="26"/>
      <c r="C17" s="27" t="s">
        <v>12</v>
      </c>
      <c r="D17" s="24">
        <v>2010650</v>
      </c>
      <c r="E17" s="22">
        <f t="shared" si="0"/>
        <v>900</v>
      </c>
      <c r="F17" s="22">
        <v>900</v>
      </c>
      <c r="G17" s="28"/>
      <c r="H17" s="28"/>
    </row>
    <row r="18" spans="1:8" s="29" customFormat="1" ht="24.75" customHeight="1">
      <c r="A18" s="20">
        <v>502002</v>
      </c>
      <c r="B18" s="26"/>
      <c r="C18" s="27" t="s">
        <v>12</v>
      </c>
      <c r="D18" s="24">
        <v>2011101</v>
      </c>
      <c r="E18" s="22">
        <f t="shared" si="0"/>
        <v>10000</v>
      </c>
      <c r="F18" s="22">
        <v>10000</v>
      </c>
      <c r="G18" s="28"/>
      <c r="H18" s="28"/>
    </row>
    <row r="19" spans="1:8" s="29" customFormat="1" ht="24.75" customHeight="1">
      <c r="A19" s="20">
        <v>502002</v>
      </c>
      <c r="B19" s="26"/>
      <c r="C19" s="27" t="s">
        <v>12</v>
      </c>
      <c r="D19" s="24">
        <v>2100799</v>
      </c>
      <c r="E19" s="22">
        <f t="shared" si="0"/>
        <v>1142691</v>
      </c>
      <c r="F19" s="22">
        <v>1142691</v>
      </c>
      <c r="G19" s="28"/>
      <c r="H19" s="28"/>
    </row>
    <row r="20" spans="1:8" s="29" customFormat="1" ht="24.75" customHeight="1">
      <c r="A20" s="20">
        <v>502002</v>
      </c>
      <c r="B20" s="26"/>
      <c r="C20" s="27" t="s">
        <v>12</v>
      </c>
      <c r="D20" s="24">
        <v>2130705</v>
      </c>
      <c r="E20" s="22">
        <f t="shared" si="0"/>
        <v>3699308</v>
      </c>
      <c r="F20" s="22">
        <v>3699308</v>
      </c>
      <c r="G20" s="28"/>
      <c r="H20" s="28"/>
    </row>
    <row r="21" spans="1:8" s="29" customFormat="1" ht="24.75" customHeight="1">
      <c r="A21" s="20">
        <v>502002</v>
      </c>
      <c r="B21" s="26"/>
      <c r="C21" s="27" t="s">
        <v>12</v>
      </c>
      <c r="D21" s="24">
        <v>2110301</v>
      </c>
      <c r="E21" s="22">
        <f t="shared" si="0"/>
        <v>91152</v>
      </c>
      <c r="F21" s="22">
        <v>91152</v>
      </c>
      <c r="G21" s="28"/>
      <c r="H21" s="28"/>
    </row>
    <row r="22" spans="1:8" ht="24.75" customHeight="1">
      <c r="A22" s="20">
        <v>502002</v>
      </c>
      <c r="B22" s="30"/>
      <c r="C22" s="31" t="s">
        <v>13</v>
      </c>
      <c r="D22" s="32">
        <v>2010301</v>
      </c>
      <c r="E22" s="22">
        <f t="shared" si="0"/>
        <v>50000</v>
      </c>
      <c r="F22" s="22">
        <v>50000</v>
      </c>
      <c r="G22" s="33">
        <v>0</v>
      </c>
      <c r="H22" s="33"/>
    </row>
  </sheetData>
  <sheetProtection/>
  <autoFilter ref="A4:DQ22"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030210</dc:creator>
  <cp:keywords/>
  <dc:description/>
  <cp:lastModifiedBy>030210</cp:lastModifiedBy>
  <dcterms:created xsi:type="dcterms:W3CDTF">2016-03-30T22:53:25Z</dcterms:created>
  <dcterms:modified xsi:type="dcterms:W3CDTF">2016-03-30T22:55:51Z</dcterms:modified>
  <cp:category/>
  <cp:version/>
  <cp:contentType/>
  <cp:contentStatus/>
</cp:coreProperties>
</file>