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校区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Order1" hidden="1">255</definedName>
    <definedName name="_Order2" hidden="1">255</definedName>
    <definedName name="a">#REF!</definedName>
    <definedName name="a99999">#REF!</definedName>
    <definedName name="b">#REF!</definedName>
    <definedName name="data">#REF!</definedName>
    <definedName name="data1">#REF!</definedName>
    <definedName name="DATABASE">'[1]本级收入'!#REF!</definedName>
    <definedName name="database2">#REF!</definedName>
    <definedName name="database3">#REF!</definedName>
    <definedName name="dx">#REF!</definedName>
    <definedName name="dy">#REF!</definedName>
    <definedName name="f">#REF!</definedName>
    <definedName name="gxxe2003">'[5]P1012001'!$A$6:$E$117</definedName>
    <definedName name="gxxe20032">'[7]P1012001'!$A$6:$E$117</definedName>
    <definedName name="hhhh">#REF!</definedName>
    <definedName name="k">#REF!</definedName>
    <definedName name="kkkk">#REF!</definedName>
    <definedName name="_xlnm.Print_Area" localSheetId="0">'校区'!$A$1:$F$27</definedName>
    <definedName name="wrn" localSheetId="0" hidden="1">{#N/A,#N/A,FALSE,"p9";#N/A,#N/A,FALSE,"p1";#N/A,#N/A,FALSE,"p2";#N/A,#N/A,FALSE,"p3";#N/A,#N/A,FALSE,"p4";#N/A,#N/A,FALSE,"p5";#N/A,#N/A,FALSE,"p6";#N/A,#N/A,FALSE,"p7";#N/A,#N/A,FALSE,"p8"}</definedName>
    <definedName name="wrn" hidden="1">{#N/A,#N/A,FALSE,"p9";#N/A,#N/A,FALSE,"p1";#N/A,#N/A,FALSE,"p2";#N/A,#N/A,FALSE,"p3";#N/A,#N/A,FALSE,"p4";#N/A,#N/A,FALSE,"p5";#N/A,#N/A,FALSE,"p6";#N/A,#N/A,FALSE,"p7";#N/A,#N/A,FALSE,"p8"}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按">#REF!</definedName>
    <definedName name="按财力排序">[15]!按财力排序</definedName>
    <definedName name="按处排序">[15]!按处排序</definedName>
    <definedName name="按单位排序">[15]!按单位排序</definedName>
    <definedName name="按款排序">[15]!按款排序</definedName>
    <definedName name="按类排序">[15]!按类排序</definedName>
    <definedName name="按时间排序">[15]!按时间排序</definedName>
    <definedName name="表十二与表十九的关系">#REF!</definedName>
    <definedName name="地区名称">#REF!</definedName>
    <definedName name="汇率">#REF!</definedName>
    <definedName name="基础计算表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两区分享比例调整表">#REF!</definedName>
    <definedName name="取消汇总">[15]!取消汇总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收入" localSheetId="0" hidden="1">{#N/A,#N/A,FALSE,"p9";#N/A,#N/A,FALSE,"p1";#N/A,#N/A,FALSE,"p2";#N/A,#N/A,FALSE,"p3";#N/A,#N/A,FALSE,"p4";#N/A,#N/A,FALSE,"p5";#N/A,#N/A,FALSE,"p6";#N/A,#N/A,FALSE,"p7";#N/A,#N/A,FALSE,"p8"}</definedName>
    <definedName name="收入" hidden="1">{#N/A,#N/A,FALSE,"p9";#N/A,#N/A,FALSE,"p1";#N/A,#N/A,FALSE,"p2";#N/A,#N/A,FALSE,"p3";#N/A,#N/A,FALSE,"p4";#N/A,#N/A,FALSE,"p5";#N/A,#N/A,FALSE,"p6";#N/A,#N/A,FALSE,"p7";#N/A,#N/A,FALSE,"p8"}</definedName>
    <definedName name="位次d">'[10]四月份月报'!#REF!</definedName>
    <definedName name="在" localSheetId="0" hidden="1">{#N/A,#N/A,FALSE,"p9";#N/A,#N/A,FALSE,"p1";#N/A,#N/A,FALSE,"p2";#N/A,#N/A,FALSE,"p3";#N/A,#N/A,FALSE,"p4";#N/A,#N/A,FALSE,"p5";#N/A,#N/A,FALSE,"p6";#N/A,#N/A,FALSE,"p7";#N/A,#N/A,FALSE,"p8"}</definedName>
    <definedName name="在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<sst xmlns="http://schemas.openxmlformats.org/spreadsheetml/2006/main" count="44" uniqueCount="39">
  <si>
    <t>单位：元</t>
  </si>
  <si>
    <t xml:space="preserve">  收入</t>
  </si>
  <si>
    <t>支出</t>
  </si>
  <si>
    <t>功能分类</t>
  </si>
  <si>
    <t>经济分类</t>
  </si>
  <si>
    <t>项目</t>
  </si>
  <si>
    <t>金额</t>
  </si>
  <si>
    <t>一、公共财政预算拨入</t>
  </si>
  <si>
    <t>一、工资福利支出</t>
  </si>
  <si>
    <t>二、政府性基金预算拨入</t>
  </si>
  <si>
    <t>普通教育</t>
  </si>
  <si>
    <t>二、商品和服务支出</t>
  </si>
  <si>
    <t>三、政府预算外专户核拨资金</t>
  </si>
  <si>
    <t>小学教育</t>
  </si>
  <si>
    <t>三、对个人和家庭的补贴</t>
  </si>
  <si>
    <t>四、事业收入</t>
  </si>
  <si>
    <t>二、住房保障支出</t>
  </si>
  <si>
    <t>四、对企事业单位的补贴</t>
  </si>
  <si>
    <t>五、经营收入</t>
  </si>
  <si>
    <t>住房改革支出</t>
  </si>
  <si>
    <t>五、转移性支出</t>
  </si>
  <si>
    <t>六、其他收入</t>
  </si>
  <si>
    <t>住房公积金</t>
  </si>
  <si>
    <t>六、赠与</t>
  </si>
  <si>
    <t>七、债务利息支出</t>
  </si>
  <si>
    <t>八、债务还本支出</t>
  </si>
  <si>
    <t>九、基本建设支出</t>
  </si>
  <si>
    <t>十、其他资本性支出</t>
  </si>
  <si>
    <t>十一、贷款转贷及产权参股</t>
  </si>
  <si>
    <t>十二、其他支出</t>
  </si>
  <si>
    <t>收入合计</t>
  </si>
  <si>
    <t>支出合计</t>
  </si>
  <si>
    <t>上年结余</t>
  </si>
  <si>
    <t>年终结余</t>
  </si>
  <si>
    <t>收入总计</t>
  </si>
  <si>
    <t>支出总计</t>
  </si>
  <si>
    <t>一、教育支出</t>
  </si>
  <si>
    <t>编制单位：南和县史召乡中心学校</t>
  </si>
  <si>
    <t>南和县2015年部门收支预算明细表</t>
  </si>
</sst>
</file>

<file path=xl/styles.xml><?xml version="1.0" encoding="utf-8"?>
<styleSheet xmlns="http://schemas.openxmlformats.org/spreadsheetml/2006/main">
  <numFmts count="6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#,##0_ 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0_);[Red]\(0.00\)"/>
    <numFmt numFmtId="190" formatCode="0.0_ "/>
    <numFmt numFmtId="191" formatCode="[DBNum1][$-804]yyyy&quot;年&quot;m&quot;月&quot;d&quot;日&quot;"/>
    <numFmt numFmtId="192" formatCode="0.0"/>
    <numFmt numFmtId="193" formatCode="0.000"/>
    <numFmt numFmtId="194" formatCode="0.00_ "/>
    <numFmt numFmtId="195" formatCode="0.0000000"/>
    <numFmt numFmtId="196" formatCode="0.000000"/>
    <numFmt numFmtId="197" formatCode="0.00000"/>
    <numFmt numFmtId="198" formatCode="0.0000"/>
    <numFmt numFmtId="199" formatCode="0.000_ "/>
    <numFmt numFmtId="200" formatCode="#,##0.00_ "/>
    <numFmt numFmtId="201" formatCode="#,##0;\-#,##0;&quot;-&quot;"/>
    <numFmt numFmtId="202" formatCode="#,##0;\(#,##0\)"/>
    <numFmt numFmtId="203" formatCode="_-&quot;$&quot;* #,##0_-;\-&quot;$&quot;* #,##0_-;_-&quot;$&quot;* &quot;-&quot;_-;_-@_-"/>
    <numFmt numFmtId="204" formatCode="\$#,##0.00;\(\$#,##0.00\)"/>
    <numFmt numFmtId="205" formatCode="\$#,##0;\(\$#,##0\)"/>
    <numFmt numFmtId="206" formatCode="#,##0.0000"/>
    <numFmt numFmtId="207" formatCode="&quot;$&quot;#,##0;[Red]\-&quot;$&quot;#,##0"/>
    <numFmt numFmtId="208" formatCode="#,##0.000"/>
    <numFmt numFmtId="209" formatCode="&quot;$&quot;#,##0;\-&quot;$&quot;#,##0"/>
    <numFmt numFmtId="210" formatCode="0.0_);[Red]\(0.0\)"/>
    <numFmt numFmtId="211" formatCode="0.0%"/>
    <numFmt numFmtId="212" formatCode="000000"/>
    <numFmt numFmtId="213" formatCode="&quot;是&quot;;&quot;是&quot;;&quot;否&quot;"/>
    <numFmt numFmtId="214" formatCode="&quot;真&quot;;&quot;真&quot;;&quot;假&quot;"/>
    <numFmt numFmtId="215" formatCode="&quot;开&quot;;&quot;开&quot;;&quot;关&quot;"/>
    <numFmt numFmtId="216" formatCode="0.00000_ "/>
    <numFmt numFmtId="217" formatCode="0.00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[$-804]yyyy&quot;年&quot;m&quot;月&quot;d&quot;日&quot;dddd"/>
    <numFmt numFmtId="223" formatCode="yyyy&quot;年&quot;m&quot;月&quot;;@"/>
    <numFmt numFmtId="224" formatCode="yyyy\-mm\-dd"/>
    <numFmt numFmtId="225" formatCode="yyyy\-mm\-dd\ h:mm:ss"/>
    <numFmt numFmtId="226" formatCode="0.000000_ "/>
    <numFmt numFmtId="227" formatCode="0.0000000_ "/>
    <numFmt numFmtId="228" formatCode="0.00;[Red]0.00"/>
  </numFmts>
  <fonts count="40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9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201" fontId="5" fillId="0" borderId="0" applyFill="0" applyBorder="0" applyAlignment="0">
      <protection/>
    </xf>
    <xf numFmtId="181" fontId="2" fillId="0" borderId="0" applyFont="0" applyFill="0" applyBorder="0" applyAlignment="0" applyProtection="0"/>
    <xf numFmtId="202" fontId="8" fillId="0" borderId="0">
      <alignment/>
      <protection/>
    </xf>
    <xf numFmtId="18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4" fontId="8" fillId="0" borderId="0">
      <alignment/>
      <protection/>
    </xf>
    <xf numFmtId="0" fontId="9" fillId="0" borderId="0" applyProtection="0">
      <alignment/>
    </xf>
    <xf numFmtId="205" fontId="8" fillId="0" borderId="0">
      <alignment/>
      <protection/>
    </xf>
    <xf numFmtId="2" fontId="9" fillId="0" borderId="0" applyProtection="0">
      <alignment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" fontId="2" fillId="0" borderId="0">
      <alignment/>
      <protection/>
    </xf>
    <xf numFmtId="0" fontId="0" fillId="0" borderId="0" applyNumberFormat="0" applyFill="0" applyBorder="0" applyAlignment="0" applyProtection="0"/>
    <xf numFmtId="0" fontId="9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>
      <alignment horizontal="distributed" vertical="center" wrapText="1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9" applyNumberFormat="0" applyAlignment="0" applyProtection="0"/>
    <xf numFmtId="0" fontId="27" fillId="1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 applyFont="0" applyFill="0" applyBorder="0" applyAlignment="0" applyProtection="0"/>
    <xf numFmtId="4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12" applyNumberFormat="0" applyAlignment="0" applyProtection="0"/>
    <xf numFmtId="0" fontId="35" fillId="7" borderId="9" applyNumberFormat="0" applyAlignment="0" applyProtection="0"/>
    <xf numFmtId="1" fontId="19" fillId="0" borderId="7">
      <alignment vertical="center"/>
      <protection locked="0"/>
    </xf>
    <xf numFmtId="0" fontId="36" fillId="0" borderId="0">
      <alignment/>
      <protection/>
    </xf>
    <xf numFmtId="192" fontId="19" fillId="0" borderId="7">
      <alignment vertical="center"/>
      <protection locked="0"/>
    </xf>
    <xf numFmtId="0" fontId="24" fillId="0" borderId="0" applyNumberFormat="0" applyFill="0" applyBorder="0" applyAlignment="0" applyProtection="0"/>
    <xf numFmtId="0" fontId="0" fillId="23" borderId="13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9">
      <alignment/>
      <protection/>
    </xf>
    <xf numFmtId="0" fontId="0" fillId="0" borderId="0" xfId="69" applyFont="1" applyBorder="1">
      <alignment/>
      <protection/>
    </xf>
    <xf numFmtId="0" fontId="39" fillId="0" borderId="0" xfId="69" applyFont="1" applyBorder="1">
      <alignment/>
      <protection/>
    </xf>
    <xf numFmtId="0" fontId="0" fillId="0" borderId="0" xfId="69" applyBorder="1">
      <alignment/>
      <protection/>
    </xf>
    <xf numFmtId="0" fontId="39" fillId="0" borderId="0" xfId="69" applyFont="1" applyBorder="1" applyAlignment="1">
      <alignment vertical="center"/>
      <protection/>
    </xf>
    <xf numFmtId="0" fontId="39" fillId="0" borderId="7" xfId="69" applyFont="1" applyBorder="1" applyAlignment="1">
      <alignment horizontal="center" vertical="center"/>
      <protection/>
    </xf>
    <xf numFmtId="0" fontId="39" fillId="0" borderId="7" xfId="69" applyFont="1" applyFill="1" applyBorder="1" applyAlignment="1">
      <alignment vertical="center" shrinkToFit="1"/>
      <protection/>
    </xf>
    <xf numFmtId="0" fontId="39" fillId="0" borderId="0" xfId="69" applyFont="1">
      <alignment/>
      <protection/>
    </xf>
    <xf numFmtId="0" fontId="39" fillId="0" borderId="7" xfId="69" applyFont="1" applyBorder="1" applyAlignment="1">
      <alignment vertical="center"/>
      <protection/>
    </xf>
    <xf numFmtId="194" fontId="39" fillId="0" borderId="7" xfId="69" applyNumberFormat="1" applyFont="1" applyBorder="1" applyAlignment="1">
      <alignment vertical="center"/>
      <protection/>
    </xf>
    <xf numFmtId="0" fontId="39" fillId="0" borderId="7" xfId="69" applyFont="1" applyFill="1" applyBorder="1" applyAlignment="1">
      <alignment horizontal="left" vertical="center" indent="1" shrinkToFit="1"/>
      <protection/>
    </xf>
    <xf numFmtId="0" fontId="39" fillId="0" borderId="7" xfId="69" applyFont="1" applyFill="1" applyBorder="1" applyAlignment="1">
      <alignment horizontal="left" vertical="center" indent="2" shrinkToFit="1"/>
      <protection/>
    </xf>
    <xf numFmtId="194" fontId="39" fillId="0" borderId="7" xfId="69" applyNumberFormat="1" applyFont="1" applyBorder="1">
      <alignment/>
      <protection/>
    </xf>
    <xf numFmtId="0" fontId="39" fillId="0" borderId="7" xfId="69" applyFont="1" applyBorder="1">
      <alignment/>
      <protection/>
    </xf>
    <xf numFmtId="194" fontId="39" fillId="0" borderId="0" xfId="69" applyNumberFormat="1" applyFont="1">
      <alignment/>
      <protection/>
    </xf>
    <xf numFmtId="0" fontId="0" fillId="0" borderId="0" xfId="69" applyAlignment="1">
      <alignment vertical="center"/>
      <protection/>
    </xf>
    <xf numFmtId="0" fontId="38" fillId="0" borderId="0" xfId="69" applyFont="1" applyAlignment="1">
      <alignment horizontal="center" vertical="center"/>
      <protection/>
    </xf>
    <xf numFmtId="0" fontId="39" fillId="0" borderId="7" xfId="69" applyFont="1" applyBorder="1" applyAlignment="1">
      <alignment horizontal="center" vertical="center"/>
      <protection/>
    </xf>
    <xf numFmtId="0" fontId="0" fillId="0" borderId="7" xfId="69" applyBorder="1" applyAlignment="1">
      <alignment horizontal="center" vertical="center"/>
      <protection/>
    </xf>
  </cellXfs>
  <cellStyles count="10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_2013年公共财政收入计划表（报政府）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alc Currency (0)" xfId="35"/>
    <cellStyle name="Comma [0]" xfId="36"/>
    <cellStyle name="comma zerodec" xfId="37"/>
    <cellStyle name="Comma_1995" xfId="38"/>
    <cellStyle name="Currency [0]" xfId="39"/>
    <cellStyle name="Currency_1995" xfId="40"/>
    <cellStyle name="Currency1" xfId="41"/>
    <cellStyle name="Date" xfId="42"/>
    <cellStyle name="Dollar (zero dec)" xfId="43"/>
    <cellStyle name="Fixed" xfId="44"/>
    <cellStyle name="Header1" xfId="45"/>
    <cellStyle name="Header2" xfId="46"/>
    <cellStyle name="HEADING1" xfId="47"/>
    <cellStyle name="HEADING2" xfId="48"/>
    <cellStyle name="no dec" xfId="49"/>
    <cellStyle name="Norma,_laroux_4_营业在建 (2)_E21" xfId="50"/>
    <cellStyle name="Normal_#10-Headcount" xfId="51"/>
    <cellStyle name="Percent_laroux" xfId="52"/>
    <cellStyle name="RowLevel_0" xfId="53"/>
    <cellStyle name="Total" xfId="54"/>
    <cellStyle name="Percent" xfId="55"/>
    <cellStyle name="百分比 2" xfId="56"/>
    <cellStyle name="标题" xfId="57"/>
    <cellStyle name="标题 1" xfId="58"/>
    <cellStyle name="标题 2" xfId="59"/>
    <cellStyle name="标题 3" xfId="60"/>
    <cellStyle name="标题 4" xfId="61"/>
    <cellStyle name="标题_Z03" xfId="62"/>
    <cellStyle name="表标题" xfId="63"/>
    <cellStyle name="差" xfId="64"/>
    <cellStyle name="常规 11" xfId="65"/>
    <cellStyle name="常规 2" xfId="66"/>
    <cellStyle name="常规 3" xfId="67"/>
    <cellStyle name="常规 6" xfId="68"/>
    <cellStyle name="常规_2014已批复单位预算公开" xfId="69"/>
    <cellStyle name="超级链接" xfId="70"/>
    <cellStyle name="Hyperlink" xfId="71"/>
    <cellStyle name="归盒啦_95" xfId="72"/>
    <cellStyle name="好" xfId="73"/>
    <cellStyle name="后继超级链接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霓付 [0]_95" xfId="83"/>
    <cellStyle name="霓付_95" xfId="84"/>
    <cellStyle name="烹拳 [0]_95" xfId="85"/>
    <cellStyle name="烹拳_95" xfId="86"/>
    <cellStyle name="普通_“三部” (2)" xfId="87"/>
    <cellStyle name="千分位[0]_BT (2)" xfId="88"/>
    <cellStyle name="千分位_97-917" xfId="89"/>
    <cellStyle name="千位[0]_（12.10） (2)" xfId="90"/>
    <cellStyle name="千位_（12.10） (2)" xfId="91"/>
    <cellStyle name="Comma" xfId="92"/>
    <cellStyle name="Comma [0]" xfId="93"/>
    <cellStyle name="钎霖_4岿角利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数字" xfId="104"/>
    <cellStyle name="未定义" xfId="105"/>
    <cellStyle name="小数" xfId="106"/>
    <cellStyle name="Followed Hyperlink" xfId="107"/>
    <cellStyle name="注释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0840;&#21439;&#39044;&#31639;\&#36807;&#28193;&#26399;\1998&#24180;1-8&#26376;&#20221;&#37026;&#21488;&#24066;&#36130;&#25919;&#25910;&#25903;&#24773;&#20917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2003&#24180;&#30465;&#31639;&#24080;\&#23436;&#21892;&#20998;&#31246;&#21046;3-2\&#35745;&#31639;&#36807;&#31243;&#34920;\&#21508;&#24066;&#23545;&#21439;&#21644;&#22686;&#37327;&#36820;&#368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5&#24180;&#25991;&#20214;\2004&#24180;&#32467;&#31639;\&#32467;&#31639;&#23545;&#24080;\&#37039;&#37112;&#24066;&#22235;&#31246;&#36820;&#36824;&#27979;&#3163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zcd\98&#24180;&#20915;&#31639;&#23567;&#36164;&#26009;\98&#20915;&#31639;&#23567;&#36164;&#26009;\&#25910;&#25903;&#39044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3&#24180;&#25991;&#20214;&#21150;&#29702;\&#20307;&#21046;&#38382;&#39064;\2003&#24180;&#20307;&#21046;&#35843;&#25972;\Documents%20and%20Settings\antony\&#26700;&#38754;\2003-3&#31639;&#24080;&#65288;&#20219;&#27704;&#28059;&#65289;\&#23436;&#21892;&#20998;&#31246;&#21046;3-10\&#30465;&#24120;&#22996;&#20250;&#27719;&#25253;\&#21508;&#24066;&#23545;&#21439;&#21644;&#22686;&#37327;&#36820;&#368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ODING_LF31\&#24066;&#21439;&#20449;&#24687;\WINDOWS\Desktop\&#25105;&#30340;&#20844;&#25991;&#21253;\1998&#24180;&#25351;&#26631;&#31649;&#2970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MyDocuments\2005&#24180;&#25991;&#20214;\2004&#24180;&#32467;&#31639;\&#32467;&#31639;&#23545;&#24080;\&#24352;&#23478;&#21475;&#24066;&#32467;&#31639;&#20107;&#39033;2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1508;&#35760;&#26412;\&#20915;&#31639;&#36164;&#26009;\2010&#24180;&#20915;&#31639;\&#30465;&#21381;&#20915;&#31639;&#23545;&#36134;\&#23545;&#24080;\&#36801;&#23433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25152;&#24471;&#31246;&#25913;&#38761;10&#26376;&#20221;&#26448;&#26009;(11.2)\&#21508;&#20225;&#19994;2000&#24180;&#25152;&#24471;&#31246;&#21450;&#30456;&#20851;&#25968;&#25454;\&#20225;&#19994;&#21496;&#25552;&#20379;\&#20013;&#22269;&#30005;&#20449;2000&#24180;&#25152;&#24471;&#31246;&#32435;&#31246;&#21450;&#26377;&#20851;&#25968;&#25454;&#32479;&#35745;&#34920;&#65288;&#27719;&#24635;&#21475;&#2445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8l3w62x\&#21508;&#24066;&#19978;&#25253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级收入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增量返还"/>
      <sheetName val="book6"/>
      <sheetName val="Sheet2"/>
      <sheetName val="Sheet3"/>
      <sheetName val="2002年编码"/>
      <sheetName val="封皮"/>
      <sheetName val="目录"/>
      <sheetName val="SF1-1"/>
      <sheetName val="SF1-2"/>
      <sheetName val="SF1-3"/>
      <sheetName val="SF2"/>
      <sheetName val="SF3"/>
      <sheetName val="SF4"/>
      <sheetName val="SF5-1"/>
      <sheetName val="SF5-2"/>
      <sheetName val="SF5-3"/>
      <sheetName val="SF6-1"/>
      <sheetName val="SF6-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金库决算"/>
      <sheetName val="返还计算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支预算"/>
      <sheetName val="支出预算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增量返还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报告"/>
      <sheetName val="追加指标"/>
      <sheetName val="直接列支"/>
      <sheetName val="下达处室"/>
      <sheetName val="下达单位"/>
      <sheetName val="下达县区"/>
      <sheetName val="借款、待结算"/>
      <sheetName val="列入99年预算"/>
      <sheetName val="单位帐号"/>
      <sheetName val="模块"/>
      <sheetName val="追加指标 (2)"/>
      <sheetName val="追加指标 (3)"/>
      <sheetName val="操作"/>
      <sheetName val="1998年指标管理"/>
    </sheetNames>
    <definedNames>
      <definedName name="按财力排序"/>
      <definedName name="按处排序"/>
      <definedName name="按单位排序"/>
      <definedName name="按款排序"/>
      <definedName name="按类排序"/>
      <definedName name="按时间排序"/>
      <definedName name="取消汇总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zj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111@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电信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Book1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tabSelected="1" workbookViewId="0" topLeftCell="A4">
      <selection activeCell="E21" sqref="E21"/>
    </sheetView>
  </sheetViews>
  <sheetFormatPr defaultColWidth="9.00390625" defaultRowHeight="14.25"/>
  <cols>
    <col min="1" max="1" width="22.50390625" style="1" customWidth="1"/>
    <col min="2" max="2" width="12.125" style="1" customWidth="1"/>
    <col min="3" max="3" width="16.125" style="1" customWidth="1"/>
    <col min="4" max="4" width="12.25390625" style="1" bestFit="1" customWidth="1"/>
    <col min="5" max="5" width="20.375" style="1" customWidth="1"/>
    <col min="6" max="6" width="11.25390625" style="16" bestFit="1" customWidth="1"/>
    <col min="7" max="7" width="13.375" style="1" customWidth="1"/>
    <col min="8" max="16384" width="9.00390625" style="1" customWidth="1"/>
  </cols>
  <sheetData>
    <row r="1" spans="1:6" ht="19.5" customHeight="1">
      <c r="A1" s="17" t="s">
        <v>38</v>
      </c>
      <c r="B1" s="17"/>
      <c r="C1" s="17"/>
      <c r="D1" s="17"/>
      <c r="E1" s="17"/>
      <c r="F1" s="17"/>
    </row>
    <row r="2" spans="1:6" ht="16.5" customHeight="1">
      <c r="A2" s="17"/>
      <c r="B2" s="17"/>
      <c r="C2" s="17"/>
      <c r="D2" s="17"/>
      <c r="E2" s="17"/>
      <c r="F2" s="17"/>
    </row>
    <row r="3" spans="1:6" ht="15" customHeight="1">
      <c r="A3" s="2" t="s">
        <v>37</v>
      </c>
      <c r="B3" s="3"/>
      <c r="C3" s="3"/>
      <c r="D3" s="4"/>
      <c r="E3" s="4"/>
      <c r="F3" s="5" t="s">
        <v>0</v>
      </c>
    </row>
    <row r="4" spans="1:6" ht="18.75" customHeight="1">
      <c r="A4" s="18" t="s">
        <v>1</v>
      </c>
      <c r="B4" s="18"/>
      <c r="C4" s="18" t="s">
        <v>2</v>
      </c>
      <c r="D4" s="18"/>
      <c r="E4" s="18"/>
      <c r="F4" s="18"/>
    </row>
    <row r="5" spans="1:6" ht="19.5" customHeight="1">
      <c r="A5" s="18"/>
      <c r="B5" s="18"/>
      <c r="C5" s="18" t="s">
        <v>3</v>
      </c>
      <c r="D5" s="19"/>
      <c r="E5" s="18" t="s">
        <v>4</v>
      </c>
      <c r="F5" s="18"/>
    </row>
    <row r="6" spans="1:9" ht="19.5" customHeight="1">
      <c r="A6" s="6" t="s">
        <v>5</v>
      </c>
      <c r="B6" s="6" t="s">
        <v>6</v>
      </c>
      <c r="C6" s="7" t="s">
        <v>5</v>
      </c>
      <c r="D6" s="6" t="s">
        <v>6</v>
      </c>
      <c r="E6" s="6" t="s">
        <v>5</v>
      </c>
      <c r="F6" s="6" t="s">
        <v>6</v>
      </c>
      <c r="G6" s="8"/>
      <c r="H6" s="8"/>
      <c r="I6" s="8"/>
    </row>
    <row r="7" spans="1:9" ht="19.5" customHeight="1">
      <c r="A7" s="9" t="s">
        <v>7</v>
      </c>
      <c r="B7" s="10">
        <v>8151136.4</v>
      </c>
      <c r="C7" s="7" t="s">
        <v>36</v>
      </c>
      <c r="D7" s="10">
        <f>D8</f>
        <v>8151136.4</v>
      </c>
      <c r="E7" s="9" t="s">
        <v>8</v>
      </c>
      <c r="F7" s="10">
        <v>6179192</v>
      </c>
      <c r="G7" s="8"/>
      <c r="H7" s="8"/>
      <c r="I7" s="8"/>
    </row>
    <row r="8" spans="1:9" ht="19.5" customHeight="1">
      <c r="A8" s="9" t="s">
        <v>9</v>
      </c>
      <c r="B8" s="9"/>
      <c r="C8" s="11" t="s">
        <v>10</v>
      </c>
      <c r="D8" s="10">
        <f>D9</f>
        <v>8151136.4</v>
      </c>
      <c r="E8" s="9" t="s">
        <v>11</v>
      </c>
      <c r="F8" s="10"/>
      <c r="G8" s="8"/>
      <c r="H8" s="8"/>
      <c r="I8" s="8"/>
    </row>
    <row r="9" spans="1:9" ht="19.5" customHeight="1">
      <c r="A9" s="9" t="s">
        <v>12</v>
      </c>
      <c r="B9" s="9"/>
      <c r="C9" s="12" t="s">
        <v>13</v>
      </c>
      <c r="D9" s="10">
        <v>8151136.4</v>
      </c>
      <c r="E9" s="9" t="s">
        <v>14</v>
      </c>
      <c r="F9" s="10">
        <v>1971944.4</v>
      </c>
      <c r="G9" s="8"/>
      <c r="H9" s="8"/>
      <c r="I9" s="8"/>
    </row>
    <row r="10" spans="1:9" ht="19.5" customHeight="1">
      <c r="A10" s="9" t="s">
        <v>15</v>
      </c>
      <c r="B10" s="9"/>
      <c r="C10" s="7" t="s">
        <v>16</v>
      </c>
      <c r="D10" s="13">
        <f>D11</f>
        <v>0</v>
      </c>
      <c r="E10" s="9" t="s">
        <v>17</v>
      </c>
      <c r="F10" s="10"/>
      <c r="G10" s="8"/>
      <c r="H10" s="8"/>
      <c r="I10" s="8"/>
    </row>
    <row r="11" spans="1:9" ht="19.5" customHeight="1">
      <c r="A11" s="9" t="s">
        <v>18</v>
      </c>
      <c r="B11" s="9"/>
      <c r="C11" s="11" t="s">
        <v>19</v>
      </c>
      <c r="D11" s="13">
        <f>D12</f>
        <v>0</v>
      </c>
      <c r="E11" s="9" t="s">
        <v>20</v>
      </c>
      <c r="F11" s="10"/>
      <c r="G11" s="8"/>
      <c r="H11" s="8"/>
      <c r="I11" s="8"/>
    </row>
    <row r="12" spans="1:9" ht="19.5" customHeight="1">
      <c r="A12" s="9" t="s">
        <v>21</v>
      </c>
      <c r="B12" s="9"/>
      <c r="C12" s="12" t="s">
        <v>22</v>
      </c>
      <c r="D12" s="13"/>
      <c r="E12" s="9" t="s">
        <v>23</v>
      </c>
      <c r="F12" s="10"/>
      <c r="G12" s="8"/>
      <c r="H12" s="8"/>
      <c r="I12" s="8"/>
    </row>
    <row r="13" spans="1:9" ht="19.5" customHeight="1">
      <c r="A13" s="14"/>
      <c r="B13" s="9"/>
      <c r="C13" s="12"/>
      <c r="D13" s="13"/>
      <c r="E13" s="9" t="s">
        <v>24</v>
      </c>
      <c r="F13" s="10"/>
      <c r="G13" s="8"/>
      <c r="H13" s="8"/>
      <c r="I13" s="8"/>
    </row>
    <row r="14" spans="1:9" ht="19.5" customHeight="1">
      <c r="A14" s="14"/>
      <c r="B14" s="9"/>
      <c r="C14" s="11"/>
      <c r="D14" s="13"/>
      <c r="E14" s="9" t="s">
        <v>25</v>
      </c>
      <c r="F14" s="10"/>
      <c r="G14" s="8"/>
      <c r="H14" s="8"/>
      <c r="I14" s="8"/>
    </row>
    <row r="15" spans="1:9" ht="19.5" customHeight="1">
      <c r="A15" s="14"/>
      <c r="B15" s="9"/>
      <c r="C15" s="12"/>
      <c r="D15" s="13"/>
      <c r="E15" s="9" t="s">
        <v>26</v>
      </c>
      <c r="F15" s="10"/>
      <c r="G15" s="8"/>
      <c r="H15" s="8"/>
      <c r="I15" s="8"/>
    </row>
    <row r="16" spans="1:9" ht="19.5" customHeight="1">
      <c r="A16" s="14"/>
      <c r="B16" s="9"/>
      <c r="C16" s="11"/>
      <c r="D16" s="13"/>
      <c r="E16" s="9" t="s">
        <v>27</v>
      </c>
      <c r="F16" s="10"/>
      <c r="G16" s="8"/>
      <c r="H16" s="8"/>
      <c r="I16" s="8"/>
    </row>
    <row r="17" spans="1:9" ht="19.5" customHeight="1">
      <c r="A17" s="14"/>
      <c r="B17" s="9"/>
      <c r="C17" s="12"/>
      <c r="D17" s="13"/>
      <c r="E17" s="9" t="s">
        <v>28</v>
      </c>
      <c r="F17" s="10"/>
      <c r="G17" s="8"/>
      <c r="H17" s="8"/>
      <c r="I17" s="8"/>
    </row>
    <row r="18" spans="1:9" ht="19.5" customHeight="1">
      <c r="A18" s="14"/>
      <c r="B18" s="9"/>
      <c r="C18" s="11"/>
      <c r="D18" s="13"/>
      <c r="E18" s="9" t="s">
        <v>29</v>
      </c>
      <c r="F18" s="10"/>
      <c r="G18" s="8"/>
      <c r="H18" s="8"/>
      <c r="I18" s="8"/>
    </row>
    <row r="19" spans="1:9" ht="19.5" customHeight="1">
      <c r="A19" s="14"/>
      <c r="B19" s="9"/>
      <c r="C19" s="7"/>
      <c r="D19" s="13"/>
      <c r="E19" s="14"/>
      <c r="F19" s="10"/>
      <c r="G19" s="8"/>
      <c r="H19" s="8"/>
      <c r="I19" s="8"/>
    </row>
    <row r="20" spans="1:9" ht="19.5" customHeight="1">
      <c r="A20" s="14"/>
      <c r="B20" s="9"/>
      <c r="C20" s="11"/>
      <c r="D20" s="13"/>
      <c r="E20" s="14"/>
      <c r="F20" s="10"/>
      <c r="G20" s="8"/>
      <c r="H20" s="8"/>
      <c r="I20" s="8"/>
    </row>
    <row r="21" spans="1:9" ht="19.5" customHeight="1">
      <c r="A21" s="14"/>
      <c r="B21" s="9"/>
      <c r="C21" s="12"/>
      <c r="D21" s="13"/>
      <c r="E21" s="14"/>
      <c r="F21" s="10"/>
      <c r="G21" s="8"/>
      <c r="H21" s="8"/>
      <c r="I21" s="8"/>
    </row>
    <row r="22" spans="1:9" ht="19.5" customHeight="1">
      <c r="A22" s="14"/>
      <c r="B22" s="9"/>
      <c r="C22" s="14"/>
      <c r="D22" s="13"/>
      <c r="E22" s="14"/>
      <c r="F22" s="10"/>
      <c r="G22" s="8"/>
      <c r="H22" s="8"/>
      <c r="I22" s="8"/>
    </row>
    <row r="23" spans="1:9" ht="19.5" customHeight="1">
      <c r="A23" s="14"/>
      <c r="B23" s="9"/>
      <c r="C23" s="14"/>
      <c r="D23" s="13"/>
      <c r="E23" s="14"/>
      <c r="F23" s="10"/>
      <c r="G23" s="8"/>
      <c r="H23" s="8"/>
      <c r="I23" s="8"/>
    </row>
    <row r="24" spans="1:9" ht="19.5" customHeight="1">
      <c r="A24" s="14"/>
      <c r="B24" s="9"/>
      <c r="C24" s="14"/>
      <c r="D24" s="13"/>
      <c r="E24" s="14"/>
      <c r="F24" s="10"/>
      <c r="G24" s="8"/>
      <c r="H24" s="8"/>
      <c r="I24" s="8"/>
    </row>
    <row r="25" spans="1:9" ht="19.5" customHeight="1">
      <c r="A25" s="6" t="s">
        <v>30</v>
      </c>
      <c r="B25" s="10">
        <f>SUM(B7:B12)</f>
        <v>8151136.4</v>
      </c>
      <c r="C25" s="6" t="s">
        <v>31</v>
      </c>
      <c r="D25" s="10">
        <f>D7+D10</f>
        <v>8151136.4</v>
      </c>
      <c r="E25" s="6" t="s">
        <v>31</v>
      </c>
      <c r="F25" s="10">
        <f>SUM(F7:F18)</f>
        <v>8151136.4</v>
      </c>
      <c r="G25" s="15">
        <f>F25-D25</f>
        <v>0</v>
      </c>
      <c r="H25" s="8"/>
      <c r="I25" s="8"/>
    </row>
    <row r="26" spans="1:9" ht="19.5" customHeight="1">
      <c r="A26" s="14" t="s">
        <v>32</v>
      </c>
      <c r="B26" s="10"/>
      <c r="C26" s="9" t="s">
        <v>33</v>
      </c>
      <c r="D26" s="10"/>
      <c r="E26" s="14"/>
      <c r="F26" s="10"/>
      <c r="G26" s="8"/>
      <c r="H26" s="8"/>
      <c r="I26" s="8"/>
    </row>
    <row r="27" spans="1:9" ht="19.5" customHeight="1">
      <c r="A27" s="6" t="s">
        <v>34</v>
      </c>
      <c r="B27" s="10">
        <f>B25+B26</f>
        <v>8151136.4</v>
      </c>
      <c r="C27" s="6" t="s">
        <v>35</v>
      </c>
      <c r="D27" s="10">
        <f>D25</f>
        <v>8151136.4</v>
      </c>
      <c r="E27" s="14"/>
      <c r="F27" s="10"/>
      <c r="G27" s="8"/>
      <c r="H27" s="8"/>
      <c r="I27" s="8"/>
    </row>
    <row r="28" spans="1:2" ht="19.5" customHeight="1">
      <c r="A28" s="8"/>
      <c r="B28" s="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5">
    <mergeCell ref="A1:F2"/>
    <mergeCell ref="A4:B5"/>
    <mergeCell ref="C4:F4"/>
    <mergeCell ref="C5:D5"/>
    <mergeCell ref="E5:F5"/>
  </mergeCells>
  <printOptions horizontalCentered="1"/>
  <pageMargins left="0.75" right="0.75" top="0.41" bottom="0.39" header="0.28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微软用户</cp:lastModifiedBy>
  <cp:lastPrinted>2015-01-28T01:41:21Z</cp:lastPrinted>
  <dcterms:created xsi:type="dcterms:W3CDTF">2014-07-02T07:00:03Z</dcterms:created>
  <dcterms:modified xsi:type="dcterms:W3CDTF">2015-04-09T01:32:45Z</dcterms:modified>
  <cp:category/>
  <cp:version/>
  <cp:contentType/>
  <cp:contentStatus/>
</cp:coreProperties>
</file>